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BE80557B-7A0A-4AF7-891E-D0EBE33B4C6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st_slot_1batches" sheetId="1" r:id="rId1"/>
  </sheets>
  <definedNames>
    <definedName name="_xlnm._FilterDatabase" localSheetId="0" hidden="1">'1st_slot_1batches'!$C$2:$AW$4</definedName>
  </definedNames>
  <calcPr calcId="191029"/>
</workbook>
</file>

<file path=xl/calcChain.xml><?xml version="1.0" encoding="utf-8"?>
<calcChain xmlns="http://schemas.openxmlformats.org/spreadsheetml/2006/main">
  <c r="BF27" i="1" l="1"/>
  <c r="BF26" i="1"/>
  <c r="BF25" i="1"/>
  <c r="BF24" i="1"/>
  <c r="BF23" i="1"/>
  <c r="BF22" i="1"/>
  <c r="BF5" i="1"/>
  <c r="BF6" i="1"/>
  <c r="BF7" i="1"/>
  <c r="BF8" i="1"/>
  <c r="BF9" i="1"/>
  <c r="BF10" i="1"/>
  <c r="BF11" i="1"/>
  <c r="BF12" i="1"/>
  <c r="BF13" i="1"/>
  <c r="BF14" i="1"/>
  <c r="BF15" i="1"/>
  <c r="BF16" i="1"/>
  <c r="BF17" i="1"/>
  <c r="BF18" i="1"/>
  <c r="BF19" i="1"/>
  <c r="BF20" i="1"/>
  <c r="BF21" i="1"/>
  <c r="BF4" i="1"/>
</calcChain>
</file>

<file path=xl/sharedStrings.xml><?xml version="1.0" encoding="utf-8"?>
<sst xmlns="http://schemas.openxmlformats.org/spreadsheetml/2006/main" count="1075" uniqueCount="230">
  <si>
    <t xml:space="preserve"> Integrated Detailed Data format for 80% Claim</t>
  </si>
  <si>
    <t>SN</t>
  </si>
  <si>
    <t>Name of Industry_Partner</t>
  </si>
  <si>
    <t xml:space="preserve"> STP Approval Date</t>
  </si>
  <si>
    <t>Serial_Number in the approved Letter</t>
  </si>
  <si>
    <t>Name_of_ STP</t>
  </si>
  <si>
    <t>Name_of_STP_Manager</t>
  </si>
  <si>
    <t>Mobile_Number_STP</t>
  </si>
  <si>
    <t>Email_of_STP</t>
  </si>
  <si>
    <t>District_of_STP</t>
  </si>
  <si>
    <t>Upazila_of_STP</t>
  </si>
  <si>
    <t>Address_of_STP</t>
  </si>
  <si>
    <t>Name_of_Occupation</t>
  </si>
  <si>
    <t>Level_of_Occupation</t>
  </si>
  <si>
    <t>Training_Type</t>
  </si>
  <si>
    <t xml:space="preserve">Cycle </t>
  </si>
  <si>
    <t xml:space="preserve"> Start_Date:</t>
  </si>
  <si>
    <t>End_Date</t>
  </si>
  <si>
    <t>Unique_ID_NID_or_Birth_Certificates</t>
  </si>
  <si>
    <t>Type_of_id_NID_ Birth_ Cert</t>
  </si>
  <si>
    <t xml:space="preserve"> Name_of_Trainee</t>
  </si>
  <si>
    <t>Father's_Name</t>
  </si>
  <si>
    <t>Mother's Name</t>
  </si>
  <si>
    <t>Trainee_Mobile_No.</t>
  </si>
  <si>
    <t>Trainee's_Date_of_Birth</t>
  </si>
  <si>
    <t>Trainee's_Education</t>
  </si>
  <si>
    <t>Gender_of_ Trainee's_Male_Female_3rd)</t>
  </si>
  <si>
    <t>Trainee's_Ethnic_Yes_No</t>
  </si>
  <si>
    <t>Trainee's_PWD_Yes_No</t>
  </si>
  <si>
    <t>Trainee'ss_Disadvantage_Yes_No</t>
  </si>
  <si>
    <t>Appeared in Assessment</t>
  </si>
  <si>
    <t>Assessment_Date</t>
  </si>
  <si>
    <t>No_of_attemplt for_Assessment</t>
  </si>
  <si>
    <t>Competent</t>
  </si>
  <si>
    <t xml:space="preserve"> Job status_Yes_No</t>
  </si>
  <si>
    <t xml:space="preserve">Job_Status </t>
  </si>
  <si>
    <r>
      <rPr>
        <b/>
        <sz val="11"/>
        <color theme="1"/>
        <rFont val="Times New Roman"/>
        <family val="1"/>
      </rPr>
      <t>Name_ and_</t>
    </r>
    <r>
      <rPr>
        <b/>
        <sz val="11"/>
        <color theme="5" tint="-0.249977111117893"/>
        <rFont val="Times New Roman"/>
        <family val="1"/>
      </rPr>
      <t>Address_of_</t>
    </r>
    <r>
      <rPr>
        <b/>
        <sz val="11"/>
        <color theme="1"/>
        <rFont val="Times New Roman"/>
        <family val="1"/>
      </rPr>
      <t>organization</t>
    </r>
  </si>
  <si>
    <t>Priority_Job_Sectors</t>
  </si>
  <si>
    <t>Job_start_Date</t>
  </si>
  <si>
    <t>Average_Monthly_Salary_Income</t>
  </si>
  <si>
    <t>Job_Title</t>
  </si>
  <si>
    <t>Employeer_Name</t>
  </si>
  <si>
    <t>Employeers_Mobile_No.</t>
  </si>
  <si>
    <t>Organization_Type_Govt_Non_Govt_Business)</t>
  </si>
  <si>
    <t>No_of_Staff_if_Self_Employment</t>
  </si>
  <si>
    <t>Name_of_assessor_with_institution</t>
  </si>
  <si>
    <t>Bank_Name</t>
  </si>
  <si>
    <t>Bank_Branch_Name</t>
  </si>
  <si>
    <t>Branch_Location</t>
  </si>
  <si>
    <t>Account_Type</t>
  </si>
  <si>
    <t>Bank_Account_Number</t>
  </si>
  <si>
    <t>Bank_Branch_Routing_Number</t>
  </si>
  <si>
    <t>Total_Number_of_Class</t>
  </si>
  <si>
    <t>Total_number_of_Month_for_Subsistance</t>
  </si>
  <si>
    <t>Total_Attendance</t>
  </si>
  <si>
    <t>Attendance_Percentage</t>
  </si>
  <si>
    <t>Per_Day_ Subsistance/ Conveyances rate</t>
  </si>
  <si>
    <t>Per_Month_Subsistance</t>
  </si>
  <si>
    <t>Total_Payable in Figure</t>
  </si>
  <si>
    <t>Total_Payable_in_words</t>
  </si>
  <si>
    <t>01</t>
  </si>
  <si>
    <t>Bangladesh Private Medical College Association (BPMCA)</t>
  </si>
  <si>
    <t>Nightingale Nursing and Midwifery Institute (NNMI)</t>
  </si>
  <si>
    <t>Prof. Dr Moazzem Hossain</t>
  </si>
  <si>
    <t>01715038551</t>
  </si>
  <si>
    <t>moazzem.iacib@gmail.com</t>
  </si>
  <si>
    <t>Dhaka</t>
  </si>
  <si>
    <t>Mohammadpur</t>
  </si>
  <si>
    <t>37/E/1, Road-6, North Adabor, Mohammadpur, Dhaka-1207</t>
  </si>
  <si>
    <t>ADTP</t>
  </si>
  <si>
    <t>25/1/2026</t>
  </si>
  <si>
    <t>30/5/2026</t>
  </si>
  <si>
    <t>NID</t>
  </si>
  <si>
    <t>SSC</t>
  </si>
  <si>
    <t>Male</t>
  </si>
  <si>
    <t>No</t>
  </si>
  <si>
    <t>Yes</t>
  </si>
  <si>
    <t>Filaria &amp; Thalaseamia Hospital</t>
  </si>
  <si>
    <t>patient care</t>
  </si>
  <si>
    <t>Patient Attendent</t>
  </si>
  <si>
    <t>Non_Govt</t>
  </si>
  <si>
    <t>not applicable</t>
  </si>
  <si>
    <t>IBB PLC</t>
  </si>
  <si>
    <t>Adabor Sub Br Shyamoli</t>
  </si>
  <si>
    <t>ADABOR BAZAR,MOHAMMADPUR,DHAKA</t>
  </si>
  <si>
    <t>PERSONAL</t>
  </si>
  <si>
    <t>125264305</t>
  </si>
  <si>
    <t>Eleven thousand seven hundred
taka only</t>
  </si>
  <si>
    <t>02</t>
  </si>
  <si>
    <t>03</t>
  </si>
  <si>
    <t>Birth Cert.</t>
  </si>
  <si>
    <t>Female</t>
  </si>
  <si>
    <t>04</t>
  </si>
  <si>
    <t>05</t>
  </si>
  <si>
    <t>06</t>
  </si>
  <si>
    <t>07</t>
  </si>
  <si>
    <t>08</t>
  </si>
  <si>
    <t>09</t>
  </si>
  <si>
    <t>Eleven thousand five hundred
taka only</t>
  </si>
  <si>
    <t>10</t>
  </si>
  <si>
    <t>Eleven thousand six hundred
taka only</t>
  </si>
  <si>
    <t>11</t>
  </si>
  <si>
    <t>Thirteen thousand two hundred
taka only</t>
  </si>
  <si>
    <t>12</t>
  </si>
  <si>
    <t>13</t>
  </si>
  <si>
    <t>14</t>
  </si>
  <si>
    <t>15</t>
  </si>
  <si>
    <t>16</t>
  </si>
  <si>
    <t>17</t>
  </si>
  <si>
    <t>18</t>
  </si>
  <si>
    <t>LIANA MARIAN REBERIO</t>
  </si>
  <si>
    <t>SETU RANI DAS</t>
  </si>
  <si>
    <t>PROME ANGEY MAGDLINA DAIS</t>
  </si>
  <si>
    <t>MST. AKHI AKTER</t>
  </si>
  <si>
    <t>MST. MEGLA AKTER</t>
  </si>
  <si>
    <t>PRIANKA SIKDER</t>
  </si>
  <si>
    <t>NUNUSAI MARMA</t>
  </si>
  <si>
    <t>MD. ALI IMRAN</t>
  </si>
  <si>
    <t>Sathe Bala</t>
  </si>
  <si>
    <t>MITU RANI</t>
  </si>
  <si>
    <t>CHAMAK AKTER</t>
  </si>
  <si>
    <t>ANJANA RANI DAS</t>
  </si>
  <si>
    <t>PRIYOSI CHAKMA</t>
  </si>
  <si>
    <t>KOLI CHAKMA</t>
  </si>
  <si>
    <t>ARPITA ADHIKARY</t>
  </si>
  <si>
    <t>SAMIA ISLAM ASMA</t>
  </si>
  <si>
    <t>SUMYEA NISHAT</t>
  </si>
  <si>
    <t>DIGANTA MODAK</t>
  </si>
  <si>
    <t>01602718322</t>
  </si>
  <si>
    <t>01305317397</t>
  </si>
  <si>
    <t>01690188891</t>
  </si>
  <si>
    <t>01907813808</t>
  </si>
  <si>
    <t>01400055495</t>
  </si>
  <si>
    <t>01798228845</t>
  </si>
  <si>
    <t>01577488219</t>
  </si>
  <si>
    <t>01714741019</t>
  </si>
  <si>
    <t>01605104807</t>
  </si>
  <si>
    <t>01635328299</t>
  </si>
  <si>
    <t>01813356842</t>
  </si>
  <si>
    <t>01727840785</t>
  </si>
  <si>
    <t>01571184723</t>
  </si>
  <si>
    <t>01537706420</t>
  </si>
  <si>
    <t>01581691363</t>
  </si>
  <si>
    <t>01609484649</t>
  </si>
  <si>
    <t>01410527525</t>
  </si>
  <si>
    <t>01781782429</t>
  </si>
  <si>
    <t>Tarun Chandra Mrida</t>
  </si>
  <si>
    <t>Shipra Rani</t>
  </si>
  <si>
    <t>Proshanta Modak</t>
  </si>
  <si>
    <t>Rama Modak</t>
  </si>
  <si>
    <t>20035612247011895</t>
  </si>
  <si>
    <t>Md.Motaleb Khan</t>
  </si>
  <si>
    <t>Mst Shakha Begum</t>
  </si>
  <si>
    <t>20029317680109993</t>
  </si>
  <si>
    <t>GAGAN CHANDRA DAS</t>
  </si>
  <si>
    <t>MALATI RANI DAS</t>
  </si>
  <si>
    <t>Priyolal chakma</t>
  </si>
  <si>
    <t>Indra suchi chakma</t>
  </si>
  <si>
    <t>Pankaj Adhikary</t>
  </si>
  <si>
    <t>Kabita Adhikary</t>
  </si>
  <si>
    <t xml:space="preserve"> 20046112406023512</t>
  </si>
  <si>
    <t>Ershad Ali</t>
  </si>
  <si>
    <t>Bilkis Begum</t>
  </si>
  <si>
    <t>Bimal Chandra Bala</t>
  </si>
  <si>
    <t>Upasana Bala</t>
  </si>
  <si>
    <t>Md. Majbah Uddin Ahmed</t>
  </si>
  <si>
    <t>Mst. Rasida Akter</t>
  </si>
  <si>
    <t>20044617757012533</t>
  </si>
  <si>
    <t>Nirata Moy Chakma</t>
  </si>
  <si>
    <t>Taru Lata Chakma</t>
  </si>
  <si>
    <t>Md.Rafiqul Islam</t>
  </si>
  <si>
    <t>MST. Mukta</t>
  </si>
  <si>
    <t xml:space="preserve"> 20033313497002999</t>
  </si>
  <si>
    <t>Liton peter Reberio</t>
  </si>
  <si>
    <t>Lipika Rebeiro</t>
  </si>
  <si>
    <t>20066816021028110</t>
  </si>
  <si>
    <t>Shri Hori Dus</t>
  </si>
  <si>
    <t>Shri Moti Sonjita Rany</t>
  </si>
  <si>
    <t>20027518725114683</t>
  </si>
  <si>
    <t>Arnold Dais</t>
  </si>
  <si>
    <t>Shema Dais</t>
  </si>
  <si>
    <t xml:space="preserve">  20063913659075760</t>
  </si>
  <si>
    <t>MD. Mojamel Haque</t>
  </si>
  <si>
    <t>Asmaul Hosna</t>
  </si>
  <si>
    <t>Ashim Sikder</t>
  </si>
  <si>
    <t>Anju Sikder Dalia Biswas</t>
  </si>
  <si>
    <t xml:space="preserve"> 20050315719005074</t>
  </si>
  <si>
    <t>Kya Nu Mong Marma</t>
  </si>
  <si>
    <t>Sang Prue Marma</t>
  </si>
  <si>
    <t>MD. Arfan uddin</t>
  </si>
  <si>
    <t>Mst. Hasina Begum</t>
  </si>
  <si>
    <t>Thirteen thousand 
taka only</t>
  </si>
  <si>
    <t>20506436700023301</t>
  </si>
  <si>
    <t>20506436700023402</t>
  </si>
  <si>
    <t>20506436700023503</t>
  </si>
  <si>
    <t>20506436700023604</t>
  </si>
  <si>
    <t>20506436700023705</t>
  </si>
  <si>
    <t>20506436700023806</t>
  </si>
  <si>
    <t>20506436700023907</t>
  </si>
  <si>
    <t>20506436700024018</t>
  </si>
  <si>
    <t>20506436700024100</t>
  </si>
  <si>
    <t>20506436700024201</t>
  </si>
  <si>
    <t>20506430200322311</t>
  </si>
  <si>
    <t>20506426700026505</t>
  </si>
  <si>
    <t>125264639</t>
  </si>
  <si>
    <t>20506430200320511</t>
  </si>
  <si>
    <t>20506520200050410</t>
  </si>
  <si>
    <t>125263377</t>
  </si>
  <si>
    <t>1105601013111</t>
  </si>
  <si>
    <t>0048-0310034829</t>
  </si>
  <si>
    <t>MARIYAM AKTER</t>
  </si>
  <si>
    <t>SANJIDA ALAM</t>
  </si>
  <si>
    <t>Sonali Bank PLC</t>
  </si>
  <si>
    <t xml:space="preserve"> Rowangchari  Br </t>
  </si>
  <si>
    <t>200030254 </t>
  </si>
  <si>
    <t>Upazila Parishad Building, Rowangchari, Bandarban</t>
  </si>
  <si>
    <t xml:space="preserve">Abdullahpur Sub Br </t>
  </si>
  <si>
    <t>Holding No. 8/A, Road No. 7/D, Sector-9,  Ward No. 01, PS: Uttara, Dhaka North City</t>
  </si>
  <si>
    <t>Trust Bank Limited</t>
  </si>
  <si>
    <t>Rangamati Br</t>
  </si>
  <si>
    <t xml:space="preserve">Rangamati </t>
  </si>
  <si>
    <t xml:space="preserve">Elderly persons </t>
  </si>
  <si>
    <t>19</t>
  </si>
  <si>
    <t>20</t>
  </si>
  <si>
    <t>21</t>
  </si>
  <si>
    <t>22</t>
  </si>
  <si>
    <t>23</t>
  </si>
  <si>
    <t>24</t>
  </si>
  <si>
    <t>25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</si>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</sst>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9"/>
      <color theme="1"/>
      <name val="Times New Roman"/>
      <family val="1"/>
    </font>
    <font>
      <u/>
      <sz val="11"/>
      <color theme="10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11"/>
      <color theme="5" tint="-0.249977111117893"/>
      <name val="Times New Roman"/>
      <family val="1"/>
    </font>
    <font>
      <sz val="8"/>
      <name val="Calibri"/>
      <family val="2"/>
      <scheme val="minor"/>
    </font>
    <font>
      <sz val="1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  <xf numFmtId="0" fontId="12" fillId="0" borderId="0"/>
    <xf numFmtId="0" fontId="12" fillId="0" borderId="0"/>
    <xf numFmtId="0" fontId="13" fillId="0" borderId="0"/>
  </cellStyleXfs>
  <cellXfs count="6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164" fontId="2" fillId="2" borderId="0" xfId="0" applyNumberFormat="1" applyFont="1" applyFill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14" fontId="8" fillId="0" borderId="2" xfId="0" applyNumberFormat="1" applyFont="1" applyBorder="1" applyAlignment="1">
      <alignment horizontal="center" vertical="top"/>
    </xf>
    <xf numFmtId="164" fontId="8" fillId="0" borderId="2" xfId="0" applyNumberFormat="1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top"/>
    </xf>
    <xf numFmtId="9" fontId="2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14" fontId="16" fillId="0" borderId="2" xfId="0" applyNumberFormat="1" applyFont="1" applyBorder="1" applyAlignment="1">
      <alignment horizontal="center" vertical="top"/>
    </xf>
    <xf numFmtId="164" fontId="16" fillId="0" borderId="2" xfId="0" applyNumberFormat="1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14" fontId="2" fillId="0" borderId="3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8" fillId="0" borderId="2" xfId="0" quotePrefix="1" applyFont="1" applyBorder="1" applyAlignment="1">
      <alignment horizontal="center" vertical="top"/>
    </xf>
    <xf numFmtId="0" fontId="8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center"/>
    </xf>
    <xf numFmtId="0" fontId="1" fillId="0" borderId="1" xfId="0" applyFont="1" applyBorder="1" applyAlignment="1"/>
    <xf numFmtId="49" fontId="17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7" fillId="0" borderId="6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top"/>
    </xf>
    <xf numFmtId="0" fontId="4" fillId="0" borderId="0" xfId="0" applyFont="1" applyAlignment="1">
      <alignment horizontal="center" vertical="top"/>
    </xf>
    <xf numFmtId="14" fontId="4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top"/>
    </xf>
    <xf numFmtId="0" fontId="2" fillId="0" borderId="0" xfId="0" applyFont="1" applyAlignment="1">
      <alignment vertical="top"/>
    </xf>
  </cellXfs>
  <cellStyles count="7">
    <cellStyle name="Hyperlink 2" xfId="1" xr:uid="{00000000-0005-0000-0000-000031000000}"/>
    <cellStyle name="Normal" xfId="0" builtinId="0"/>
    <cellStyle name="Normal 2" xfId="2" xr:uid="{00000000-0005-0000-0000-000032000000}"/>
    <cellStyle name="Normal 2 2" xfId="3" xr:uid="{00000000-0005-0000-0000-000033000000}"/>
    <cellStyle name="Normal 3" xfId="4" xr:uid="{00000000-0005-0000-0000-000034000000}"/>
    <cellStyle name="Normal 4" xfId="5" xr:uid="{00000000-0005-0000-0000-000035000000}"/>
    <cellStyle name="Normal 4 2" xfId="6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29"/>
  <sheetViews>
    <sheetView tabSelected="1" topLeftCell="A2" zoomScale="110" zoomScaleNormal="110" workbookViewId="0">
      <selection activeCell="A4" sqref="A4:XFD27"/>
    </sheetView>
  </sheetViews>
  <sheetFormatPr defaultColWidth="8.77734375" defaultRowHeight="13.8"/>
  <cols>
    <col min="1" max="1" width="8.77734375" style="2"/>
    <col min="2" max="2" width="22.33203125" style="2" customWidth="1"/>
    <col min="3" max="3" width="13.77734375" style="2" customWidth="1"/>
    <col min="4" max="4" width="27.109375" style="60" customWidth="1"/>
    <col min="5" max="5" width="43.21875" style="47" customWidth="1"/>
    <col min="6" max="11" width="17.33203125" style="47" customWidth="1"/>
    <col min="12" max="12" width="26.6640625" style="54" customWidth="1"/>
    <col min="13" max="13" width="15" style="2" customWidth="1"/>
    <col min="14" max="14" width="15.77734375" style="2" customWidth="1"/>
    <col min="15" max="15" width="9" style="2" customWidth="1"/>
    <col min="16" max="16" width="15.77734375" style="3" customWidth="1"/>
    <col min="17" max="17" width="24" style="4" customWidth="1"/>
    <col min="18" max="18" width="22.44140625" style="2" bestFit="1" customWidth="1"/>
    <col min="19" max="19" width="11.5546875" style="5" customWidth="1"/>
    <col min="20" max="20" width="22.77734375" style="2" customWidth="1"/>
    <col min="21" max="21" width="23.77734375" style="2" customWidth="1"/>
    <col min="22" max="22" width="16.33203125" style="2" customWidth="1"/>
    <col min="23" max="23" width="18.5546875" style="2" customWidth="1"/>
    <col min="24" max="24" width="14.88671875" style="4" customWidth="1"/>
    <col min="25" max="25" width="11.77734375" style="2" customWidth="1"/>
    <col min="26" max="28" width="19.21875" style="6" customWidth="1"/>
    <col min="29" max="29" width="19.77734375" style="6" customWidth="1"/>
    <col min="30" max="30" width="16.5546875" style="5" customWidth="1"/>
    <col min="31" max="31" width="26.77734375" style="7" customWidth="1"/>
    <col min="32" max="32" width="14.21875" style="5" customWidth="1"/>
    <col min="33" max="33" width="12" style="5" customWidth="1"/>
    <col min="34" max="34" width="13.77734375" style="5" customWidth="1"/>
    <col min="35" max="35" width="23" style="5" customWidth="1"/>
    <col min="36" max="36" width="65.44140625" style="5" customWidth="1"/>
    <col min="37" max="37" width="24.21875" style="5" customWidth="1"/>
    <col min="38" max="38" width="29.5546875" style="7" customWidth="1"/>
    <col min="39" max="39" width="22.109375" style="5" customWidth="1"/>
    <col min="40" max="40" width="14.88671875" style="5" customWidth="1"/>
    <col min="41" max="41" width="28" style="5" customWidth="1"/>
    <col min="42" max="42" width="18.44140625" style="5" customWidth="1"/>
    <col min="43" max="43" width="15.21875" style="5" customWidth="1"/>
    <col min="44" max="44" width="19.109375" style="5" customWidth="1"/>
    <col min="45" max="45" width="23.77734375" style="5" customWidth="1"/>
    <col min="46" max="46" width="12.77734375" style="2" customWidth="1"/>
    <col min="47" max="47" width="18.77734375" style="2" customWidth="1"/>
    <col min="48" max="48" width="46.77734375" style="2" customWidth="1"/>
    <col min="49" max="49" width="22.77734375" style="2" customWidth="1"/>
    <col min="50" max="50" width="21.21875" style="2" customWidth="1"/>
    <col min="51" max="52" width="29" style="2" customWidth="1"/>
    <col min="53" max="53" width="25.5546875" style="2" customWidth="1"/>
    <col min="54" max="54" width="10.77734375" style="2" customWidth="1"/>
    <col min="55" max="55" width="11.5546875" style="2" customWidth="1"/>
    <col min="56" max="56" width="15" style="2" customWidth="1"/>
    <col min="57" max="57" width="12.5546875" style="2" customWidth="1"/>
    <col min="58" max="58" width="23.5546875" style="2" customWidth="1"/>
    <col min="59" max="59" width="29.21875" style="2" customWidth="1"/>
    <col min="60" max="16384" width="8.77734375" style="2"/>
  </cols>
  <sheetData>
    <row r="1" spans="1:59" ht="31.5" customHeight="1">
      <c r="D1" s="55" t="s">
        <v>0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6"/>
      <c r="Q1" s="57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7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</row>
    <row r="2" spans="1:59" s="1" customFormat="1">
      <c r="A2" s="8" t="s">
        <v>1</v>
      </c>
      <c r="B2" s="8" t="s">
        <v>2</v>
      </c>
      <c r="C2" s="8" t="s">
        <v>3</v>
      </c>
      <c r="D2" s="5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48" t="s">
        <v>11</v>
      </c>
      <c r="L2" s="35" t="s">
        <v>12</v>
      </c>
      <c r="M2" s="51" t="s">
        <v>13</v>
      </c>
      <c r="N2" s="8" t="s">
        <v>14</v>
      </c>
      <c r="O2" s="8" t="s">
        <v>15</v>
      </c>
      <c r="P2" s="36" t="s">
        <v>16</v>
      </c>
      <c r="Q2" s="37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  <c r="W2" s="8" t="s">
        <v>23</v>
      </c>
      <c r="X2" s="37" t="s">
        <v>24</v>
      </c>
      <c r="Y2" s="8" t="s">
        <v>25</v>
      </c>
      <c r="Z2" s="8" t="s">
        <v>26</v>
      </c>
      <c r="AA2" s="8" t="s">
        <v>27</v>
      </c>
      <c r="AB2" s="8" t="s">
        <v>28</v>
      </c>
      <c r="AC2" s="8" t="s">
        <v>29</v>
      </c>
      <c r="AD2" s="8" t="s">
        <v>30</v>
      </c>
      <c r="AE2" s="37" t="s">
        <v>31</v>
      </c>
      <c r="AF2" s="8" t="s">
        <v>32</v>
      </c>
      <c r="AG2" s="8" t="s">
        <v>33</v>
      </c>
      <c r="AH2" s="8" t="s">
        <v>34</v>
      </c>
      <c r="AI2" s="8" t="s">
        <v>35</v>
      </c>
      <c r="AJ2" s="8" t="s">
        <v>36</v>
      </c>
      <c r="AK2" s="8" t="s">
        <v>37</v>
      </c>
      <c r="AL2" s="37" t="s">
        <v>38</v>
      </c>
      <c r="AM2" s="8" t="s">
        <v>39</v>
      </c>
      <c r="AN2" s="8" t="s">
        <v>40</v>
      </c>
      <c r="AO2" s="35" t="s">
        <v>41</v>
      </c>
      <c r="AP2" s="35" t="s">
        <v>42</v>
      </c>
      <c r="AQ2" s="8" t="s">
        <v>43</v>
      </c>
      <c r="AR2" s="8" t="s">
        <v>44</v>
      </c>
      <c r="AS2" s="8" t="s">
        <v>45</v>
      </c>
      <c r="AT2" s="8" t="s">
        <v>46</v>
      </c>
      <c r="AU2" s="8" t="s">
        <v>47</v>
      </c>
      <c r="AV2" s="8" t="s">
        <v>48</v>
      </c>
      <c r="AW2" s="8" t="s">
        <v>49</v>
      </c>
      <c r="AX2" s="8" t="s">
        <v>50</v>
      </c>
      <c r="AY2" s="8" t="s">
        <v>51</v>
      </c>
      <c r="AZ2" s="8" t="s">
        <v>52</v>
      </c>
      <c r="BA2" s="8" t="s">
        <v>53</v>
      </c>
      <c r="BB2" s="8" t="s">
        <v>54</v>
      </c>
      <c r="BC2" s="8" t="s">
        <v>55</v>
      </c>
      <c r="BD2" s="8" t="s">
        <v>56</v>
      </c>
      <c r="BE2" s="8" t="s">
        <v>57</v>
      </c>
      <c r="BF2" s="8" t="s">
        <v>58</v>
      </c>
      <c r="BG2" s="8" t="s">
        <v>59</v>
      </c>
    </row>
    <row r="3" spans="1:59" ht="20.100000000000001" customHeight="1">
      <c r="A3" s="9">
        <v>1</v>
      </c>
      <c r="B3" s="9">
        <v>2</v>
      </c>
      <c r="C3" s="9">
        <v>3</v>
      </c>
      <c r="D3" s="5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49">
        <v>11</v>
      </c>
      <c r="L3" s="10">
        <v>12</v>
      </c>
      <c r="M3" s="24">
        <v>13</v>
      </c>
      <c r="N3" s="9">
        <v>14</v>
      </c>
      <c r="O3" s="9">
        <v>15</v>
      </c>
      <c r="P3" s="9">
        <v>16</v>
      </c>
      <c r="Q3" s="9">
        <v>17</v>
      </c>
      <c r="R3" s="9">
        <v>18</v>
      </c>
      <c r="S3" s="9">
        <v>19</v>
      </c>
      <c r="T3" s="29">
        <v>20</v>
      </c>
      <c r="U3" s="9">
        <v>21</v>
      </c>
      <c r="V3" s="9">
        <v>22</v>
      </c>
      <c r="W3" s="29">
        <v>23</v>
      </c>
      <c r="X3" s="9">
        <v>24</v>
      </c>
      <c r="Y3" s="9">
        <v>25</v>
      </c>
      <c r="Z3" s="9">
        <v>26</v>
      </c>
      <c r="AA3" s="9">
        <v>27</v>
      </c>
      <c r="AB3" s="9">
        <v>28</v>
      </c>
      <c r="AC3" s="9">
        <v>29</v>
      </c>
      <c r="AD3" s="9">
        <v>30</v>
      </c>
      <c r="AE3" s="9">
        <v>31</v>
      </c>
      <c r="AF3" s="9">
        <v>32</v>
      </c>
      <c r="AG3" s="9">
        <v>33</v>
      </c>
      <c r="AH3" s="9">
        <v>34</v>
      </c>
      <c r="AI3" s="9">
        <v>35</v>
      </c>
      <c r="AJ3" s="9">
        <v>36</v>
      </c>
      <c r="AK3" s="9">
        <v>37</v>
      </c>
      <c r="AL3" s="9">
        <v>38</v>
      </c>
      <c r="AM3" s="9">
        <v>39</v>
      </c>
      <c r="AN3" s="9">
        <v>40</v>
      </c>
      <c r="AO3" s="9">
        <v>41</v>
      </c>
      <c r="AP3" s="9">
        <v>42</v>
      </c>
      <c r="AQ3" s="9">
        <v>43</v>
      </c>
      <c r="AR3" s="9">
        <v>44</v>
      </c>
      <c r="AS3" s="9">
        <v>45</v>
      </c>
      <c r="AT3" s="9">
        <v>46</v>
      </c>
      <c r="AU3" s="9">
        <v>47</v>
      </c>
      <c r="AV3" s="9">
        <v>48</v>
      </c>
      <c r="AW3" s="9">
        <v>49</v>
      </c>
      <c r="AX3" s="9">
        <v>50</v>
      </c>
      <c r="AY3" s="9">
        <v>51</v>
      </c>
      <c r="AZ3" s="9">
        <v>52</v>
      </c>
      <c r="BA3" s="9">
        <v>53</v>
      </c>
      <c r="BB3" s="9">
        <v>54</v>
      </c>
      <c r="BC3" s="9">
        <v>55</v>
      </c>
      <c r="BD3" s="9">
        <v>56</v>
      </c>
      <c r="BE3" s="9">
        <v>57</v>
      </c>
      <c r="BF3" s="9">
        <v>58</v>
      </c>
      <c r="BG3" s="9">
        <v>59</v>
      </c>
    </row>
    <row r="4" spans="1:59" ht="23.55" customHeight="1">
      <c r="A4" s="25" t="s">
        <v>60</v>
      </c>
      <c r="B4" s="12" t="s">
        <v>61</v>
      </c>
      <c r="C4" s="13">
        <v>46327</v>
      </c>
      <c r="D4" s="14">
        <v>82</v>
      </c>
      <c r="E4" s="15" t="s">
        <v>62</v>
      </c>
      <c r="F4" s="38" t="s">
        <v>63</v>
      </c>
      <c r="G4" s="39" t="s">
        <v>64</v>
      </c>
      <c r="H4" s="40" t="s">
        <v>65</v>
      </c>
      <c r="I4" s="16" t="s">
        <v>66</v>
      </c>
      <c r="J4" s="41" t="s">
        <v>67</v>
      </c>
      <c r="K4" s="50" t="s">
        <v>68</v>
      </c>
      <c r="L4" s="53" t="s">
        <v>221</v>
      </c>
      <c r="M4" s="52">
        <v>3</v>
      </c>
      <c r="N4" s="17" t="s">
        <v>69</v>
      </c>
      <c r="O4" s="16">
        <v>3</v>
      </c>
      <c r="P4" s="18" t="s">
        <v>70</v>
      </c>
      <c r="Q4" s="26" t="s">
        <v>71</v>
      </c>
      <c r="R4" s="32" t="s">
        <v>172</v>
      </c>
      <c r="S4" s="28" t="s">
        <v>90</v>
      </c>
      <c r="T4" s="42" t="s">
        <v>110</v>
      </c>
      <c r="U4" s="43" t="s">
        <v>173</v>
      </c>
      <c r="V4" s="43" t="s">
        <v>174</v>
      </c>
      <c r="W4" s="44" t="s">
        <v>128</v>
      </c>
      <c r="X4" s="30"/>
      <c r="Y4" s="16" t="s">
        <v>73</v>
      </c>
      <c r="Z4" s="16" t="s">
        <v>91</v>
      </c>
      <c r="AA4" s="16" t="s">
        <v>75</v>
      </c>
      <c r="AB4" s="16" t="s">
        <v>75</v>
      </c>
      <c r="AC4" s="16" t="s">
        <v>75</v>
      </c>
      <c r="AD4" s="16" t="s">
        <v>76</v>
      </c>
      <c r="AE4" s="26">
        <v>46061</v>
      </c>
      <c r="AF4" s="16">
        <v>1</v>
      </c>
      <c r="AG4" s="16" t="s">
        <v>76</v>
      </c>
      <c r="AH4" s="20" t="s">
        <v>76</v>
      </c>
      <c r="AI4" s="20" t="s">
        <v>76</v>
      </c>
      <c r="AJ4" s="16" t="s">
        <v>77</v>
      </c>
      <c r="AK4" s="16" t="s">
        <v>78</v>
      </c>
      <c r="AL4" s="27"/>
      <c r="AM4" s="16">
        <v>9000</v>
      </c>
      <c r="AN4" s="16" t="s">
        <v>79</v>
      </c>
      <c r="AO4" s="38" t="s">
        <v>63</v>
      </c>
      <c r="AP4" s="21" t="s">
        <v>64</v>
      </c>
      <c r="AQ4" s="16" t="s">
        <v>80</v>
      </c>
      <c r="AR4" s="16" t="s">
        <v>81</v>
      </c>
      <c r="AS4" s="31" t="s">
        <v>210</v>
      </c>
      <c r="AT4" s="45" t="s">
        <v>82</v>
      </c>
      <c r="AU4" s="45" t="s">
        <v>83</v>
      </c>
      <c r="AV4" s="12" t="s">
        <v>84</v>
      </c>
      <c r="AW4" s="12" t="s">
        <v>85</v>
      </c>
      <c r="AX4" s="46"/>
      <c r="AY4" s="45" t="s">
        <v>86</v>
      </c>
      <c r="AZ4" s="9">
        <v>72</v>
      </c>
      <c r="BA4" s="9">
        <v>3</v>
      </c>
      <c r="BB4" s="9">
        <v>72</v>
      </c>
      <c r="BC4" s="22">
        <v>1</v>
      </c>
      <c r="BD4" s="9">
        <v>100</v>
      </c>
      <c r="BE4" s="11">
        <v>2000</v>
      </c>
      <c r="BF4" s="11">
        <f>+BD4*BB4+BE4*BA4</f>
        <v>13200</v>
      </c>
      <c r="BG4" s="11" t="s">
        <v>102</v>
      </c>
    </row>
    <row r="5" spans="1:59" ht="20.100000000000001" customHeight="1">
      <c r="A5" s="25" t="s">
        <v>88</v>
      </c>
      <c r="B5" s="12" t="s">
        <v>61</v>
      </c>
      <c r="C5" s="13">
        <v>46327</v>
      </c>
      <c r="D5" s="14">
        <v>82</v>
      </c>
      <c r="E5" s="15" t="s">
        <v>62</v>
      </c>
      <c r="F5" s="38" t="s">
        <v>63</v>
      </c>
      <c r="G5" s="39" t="s">
        <v>64</v>
      </c>
      <c r="H5" s="40" t="s">
        <v>65</v>
      </c>
      <c r="I5" s="16" t="s">
        <v>66</v>
      </c>
      <c r="J5" s="41" t="s">
        <v>67</v>
      </c>
      <c r="K5" s="50" t="s">
        <v>68</v>
      </c>
      <c r="L5" s="53" t="s">
        <v>221</v>
      </c>
      <c r="M5" s="52">
        <v>3</v>
      </c>
      <c r="N5" s="17" t="s">
        <v>69</v>
      </c>
      <c r="O5" s="16">
        <v>3</v>
      </c>
      <c r="P5" s="18" t="s">
        <v>70</v>
      </c>
      <c r="Q5" s="18" t="s">
        <v>71</v>
      </c>
      <c r="R5" s="32" t="s">
        <v>175</v>
      </c>
      <c r="S5" s="28" t="s">
        <v>90</v>
      </c>
      <c r="T5" s="42" t="s">
        <v>111</v>
      </c>
      <c r="U5" s="43" t="s">
        <v>176</v>
      </c>
      <c r="V5" s="43" t="s">
        <v>177</v>
      </c>
      <c r="W5" s="44" t="s">
        <v>129</v>
      </c>
      <c r="X5" s="30"/>
      <c r="Y5" s="16" t="s">
        <v>73</v>
      </c>
      <c r="Z5" s="16" t="s">
        <v>91</v>
      </c>
      <c r="AA5" s="16" t="s">
        <v>75</v>
      </c>
      <c r="AB5" s="16" t="s">
        <v>75</v>
      </c>
      <c r="AC5" s="16" t="s">
        <v>75</v>
      </c>
      <c r="AD5" s="16" t="s">
        <v>76</v>
      </c>
      <c r="AE5" s="26">
        <v>46061</v>
      </c>
      <c r="AF5" s="16">
        <v>1</v>
      </c>
      <c r="AG5" s="16" t="s">
        <v>76</v>
      </c>
      <c r="AH5" s="20" t="s">
        <v>76</v>
      </c>
      <c r="AI5" s="20" t="s">
        <v>76</v>
      </c>
      <c r="AJ5" s="16" t="s">
        <v>77</v>
      </c>
      <c r="AK5" s="16" t="s">
        <v>78</v>
      </c>
      <c r="AL5" s="19"/>
      <c r="AM5" s="16">
        <v>9000</v>
      </c>
      <c r="AN5" s="16" t="s">
        <v>79</v>
      </c>
      <c r="AO5" s="38" t="s">
        <v>63</v>
      </c>
      <c r="AP5" s="21" t="s">
        <v>64</v>
      </c>
      <c r="AQ5" s="16" t="s">
        <v>80</v>
      </c>
      <c r="AR5" s="16" t="s">
        <v>81</v>
      </c>
      <c r="AS5" s="31" t="s">
        <v>210</v>
      </c>
      <c r="AT5" s="23" t="s">
        <v>82</v>
      </c>
      <c r="AU5" s="23" t="s">
        <v>83</v>
      </c>
      <c r="AV5" s="12" t="s">
        <v>84</v>
      </c>
      <c r="AW5" s="12" t="s">
        <v>85</v>
      </c>
      <c r="AX5" s="46" t="s">
        <v>193</v>
      </c>
      <c r="AY5" s="45" t="s">
        <v>86</v>
      </c>
      <c r="AZ5" s="9">
        <v>72</v>
      </c>
      <c r="BA5" s="9">
        <v>3</v>
      </c>
      <c r="BB5" s="9">
        <v>72</v>
      </c>
      <c r="BC5" s="22">
        <v>1</v>
      </c>
      <c r="BD5" s="9">
        <v>100</v>
      </c>
      <c r="BE5" s="11">
        <v>2000</v>
      </c>
      <c r="BF5" s="11">
        <f t="shared" ref="BF5:BF21" si="0">+BD5*BB5+BE5*BA5</f>
        <v>13200</v>
      </c>
      <c r="BG5" s="11" t="s">
        <v>102</v>
      </c>
    </row>
    <row r="6" spans="1:59" ht="20.100000000000001" customHeight="1">
      <c r="A6" s="25" t="s">
        <v>89</v>
      </c>
      <c r="B6" s="12" t="s">
        <v>61</v>
      </c>
      <c r="C6" s="13">
        <v>46327</v>
      </c>
      <c r="D6" s="14">
        <v>82</v>
      </c>
      <c r="E6" s="15" t="s">
        <v>62</v>
      </c>
      <c r="F6" s="38" t="s">
        <v>63</v>
      </c>
      <c r="G6" s="39" t="s">
        <v>64</v>
      </c>
      <c r="H6" s="40" t="s">
        <v>65</v>
      </c>
      <c r="I6" s="16" t="s">
        <v>66</v>
      </c>
      <c r="J6" s="41" t="s">
        <v>67</v>
      </c>
      <c r="K6" s="50" t="s">
        <v>68</v>
      </c>
      <c r="L6" s="53" t="s">
        <v>221</v>
      </c>
      <c r="M6" s="52">
        <v>3</v>
      </c>
      <c r="N6" s="17" t="s">
        <v>69</v>
      </c>
      <c r="O6" s="16">
        <v>3</v>
      </c>
      <c r="P6" s="18" t="s">
        <v>70</v>
      </c>
      <c r="Q6" s="18" t="s">
        <v>71</v>
      </c>
      <c r="R6" s="32" t="s">
        <v>178</v>
      </c>
      <c r="S6" s="28" t="s">
        <v>90</v>
      </c>
      <c r="T6" s="42" t="s">
        <v>112</v>
      </c>
      <c r="U6" s="43" t="s">
        <v>179</v>
      </c>
      <c r="V6" s="43" t="s">
        <v>180</v>
      </c>
      <c r="W6" s="44" t="s">
        <v>130</v>
      </c>
      <c r="X6" s="30"/>
      <c r="Y6" s="16" t="s">
        <v>73</v>
      </c>
      <c r="Z6" s="16" t="s">
        <v>91</v>
      </c>
      <c r="AA6" s="16" t="s">
        <v>75</v>
      </c>
      <c r="AB6" s="16" t="s">
        <v>75</v>
      </c>
      <c r="AC6" s="16" t="s">
        <v>75</v>
      </c>
      <c r="AD6" s="16" t="s">
        <v>76</v>
      </c>
      <c r="AE6" s="26">
        <v>46061</v>
      </c>
      <c r="AF6" s="16">
        <v>1</v>
      </c>
      <c r="AG6" s="16" t="s">
        <v>76</v>
      </c>
      <c r="AH6" s="20" t="s">
        <v>76</v>
      </c>
      <c r="AI6" s="20" t="s">
        <v>76</v>
      </c>
      <c r="AJ6" s="16" t="s">
        <v>77</v>
      </c>
      <c r="AK6" s="16" t="s">
        <v>78</v>
      </c>
      <c r="AL6" s="19"/>
      <c r="AM6" s="16">
        <v>9000</v>
      </c>
      <c r="AN6" s="16" t="s">
        <v>79</v>
      </c>
      <c r="AO6" s="38" t="s">
        <v>63</v>
      </c>
      <c r="AP6" s="21" t="s">
        <v>64</v>
      </c>
      <c r="AQ6" s="16" t="s">
        <v>80</v>
      </c>
      <c r="AR6" s="16" t="s">
        <v>81</v>
      </c>
      <c r="AS6" s="31" t="s">
        <v>210</v>
      </c>
      <c r="AT6" s="23" t="s">
        <v>82</v>
      </c>
      <c r="AU6" s="23" t="s">
        <v>83</v>
      </c>
      <c r="AV6" s="12" t="s">
        <v>84</v>
      </c>
      <c r="AW6" s="12" t="s">
        <v>85</v>
      </c>
      <c r="AX6" s="46" t="s">
        <v>194</v>
      </c>
      <c r="AY6" s="45" t="s">
        <v>86</v>
      </c>
      <c r="AZ6" s="24">
        <v>72</v>
      </c>
      <c r="BA6" s="9">
        <v>3</v>
      </c>
      <c r="BB6" s="9">
        <v>72</v>
      </c>
      <c r="BC6" s="22">
        <v>1</v>
      </c>
      <c r="BD6" s="9">
        <v>100</v>
      </c>
      <c r="BE6" s="11">
        <v>2000</v>
      </c>
      <c r="BF6" s="11">
        <f t="shared" si="0"/>
        <v>13200</v>
      </c>
      <c r="BG6" s="11" t="s">
        <v>102</v>
      </c>
    </row>
    <row r="7" spans="1:59" ht="20.100000000000001" customHeight="1">
      <c r="A7" s="25" t="s">
        <v>92</v>
      </c>
      <c r="B7" s="12" t="s">
        <v>61</v>
      </c>
      <c r="C7" s="13">
        <v>46327</v>
      </c>
      <c r="D7" s="14">
        <v>82</v>
      </c>
      <c r="E7" s="15" t="s">
        <v>62</v>
      </c>
      <c r="F7" s="38" t="s">
        <v>63</v>
      </c>
      <c r="G7" s="39" t="s">
        <v>64</v>
      </c>
      <c r="H7" s="40" t="s">
        <v>65</v>
      </c>
      <c r="I7" s="16" t="s">
        <v>66</v>
      </c>
      <c r="J7" s="41" t="s">
        <v>67</v>
      </c>
      <c r="K7" s="50" t="s">
        <v>68</v>
      </c>
      <c r="L7" s="53" t="s">
        <v>221</v>
      </c>
      <c r="M7" s="52">
        <v>3</v>
      </c>
      <c r="N7" s="17" t="s">
        <v>69</v>
      </c>
      <c r="O7" s="16">
        <v>3</v>
      </c>
      <c r="P7" s="18" t="s">
        <v>70</v>
      </c>
      <c r="Q7" s="18" t="s">
        <v>71</v>
      </c>
      <c r="R7" s="32" t="s">
        <v>160</v>
      </c>
      <c r="S7" s="28" t="s">
        <v>90</v>
      </c>
      <c r="T7" s="42" t="s">
        <v>113</v>
      </c>
      <c r="U7" s="43" t="s">
        <v>161</v>
      </c>
      <c r="V7" s="43" t="s">
        <v>162</v>
      </c>
      <c r="W7" s="44" t="s">
        <v>131</v>
      </c>
      <c r="X7" s="30"/>
      <c r="Y7" s="16" t="s">
        <v>73</v>
      </c>
      <c r="Z7" s="16" t="s">
        <v>91</v>
      </c>
      <c r="AA7" s="16" t="s">
        <v>75</v>
      </c>
      <c r="AB7" s="16" t="s">
        <v>75</v>
      </c>
      <c r="AC7" s="16" t="s">
        <v>75</v>
      </c>
      <c r="AD7" s="16" t="s">
        <v>76</v>
      </c>
      <c r="AE7" s="26">
        <v>46061</v>
      </c>
      <c r="AF7" s="16">
        <v>1</v>
      </c>
      <c r="AG7" s="16" t="s">
        <v>76</v>
      </c>
      <c r="AH7" s="20" t="s">
        <v>76</v>
      </c>
      <c r="AI7" s="20" t="s">
        <v>76</v>
      </c>
      <c r="AJ7" s="16" t="s">
        <v>77</v>
      </c>
      <c r="AK7" s="16" t="s">
        <v>78</v>
      </c>
      <c r="AL7" s="19"/>
      <c r="AM7" s="16">
        <v>9000</v>
      </c>
      <c r="AN7" s="16" t="s">
        <v>79</v>
      </c>
      <c r="AO7" s="38" t="s">
        <v>63</v>
      </c>
      <c r="AP7" s="21" t="s">
        <v>64</v>
      </c>
      <c r="AQ7" s="16" t="s">
        <v>80</v>
      </c>
      <c r="AR7" s="16" t="s">
        <v>81</v>
      </c>
      <c r="AS7" s="31" t="s">
        <v>210</v>
      </c>
      <c r="AT7" s="23" t="s">
        <v>82</v>
      </c>
      <c r="AU7" s="23" t="s">
        <v>83</v>
      </c>
      <c r="AV7" s="12" t="s">
        <v>84</v>
      </c>
      <c r="AW7" s="12" t="s">
        <v>85</v>
      </c>
      <c r="AX7" s="46" t="s">
        <v>198</v>
      </c>
      <c r="AY7" s="45" t="s">
        <v>86</v>
      </c>
      <c r="AZ7" s="24">
        <v>72</v>
      </c>
      <c r="BA7" s="9">
        <v>3</v>
      </c>
      <c r="BB7" s="9">
        <v>72</v>
      </c>
      <c r="BC7" s="22">
        <v>1</v>
      </c>
      <c r="BD7" s="9">
        <v>100</v>
      </c>
      <c r="BE7" s="11">
        <v>2000</v>
      </c>
      <c r="BF7" s="11">
        <f t="shared" si="0"/>
        <v>13200</v>
      </c>
      <c r="BG7" s="11" t="s">
        <v>102</v>
      </c>
    </row>
    <row r="8" spans="1:59" ht="20.100000000000001" customHeight="1">
      <c r="A8" s="25" t="s">
        <v>93</v>
      </c>
      <c r="B8" s="12" t="s">
        <v>61</v>
      </c>
      <c r="C8" s="13">
        <v>46327</v>
      </c>
      <c r="D8" s="14">
        <v>82</v>
      </c>
      <c r="E8" s="15" t="s">
        <v>62</v>
      </c>
      <c r="F8" s="38" t="s">
        <v>63</v>
      </c>
      <c r="G8" s="39" t="s">
        <v>64</v>
      </c>
      <c r="H8" s="40" t="s">
        <v>65</v>
      </c>
      <c r="I8" s="16" t="s">
        <v>66</v>
      </c>
      <c r="J8" s="41" t="s">
        <v>67</v>
      </c>
      <c r="K8" s="50" t="s">
        <v>68</v>
      </c>
      <c r="L8" s="53" t="s">
        <v>221</v>
      </c>
      <c r="M8" s="52">
        <v>3</v>
      </c>
      <c r="N8" s="17" t="s">
        <v>69</v>
      </c>
      <c r="O8" s="16">
        <v>3</v>
      </c>
      <c r="P8" s="18" t="s">
        <v>70</v>
      </c>
      <c r="Q8" s="18" t="s">
        <v>71</v>
      </c>
      <c r="R8" s="32" t="s">
        <v>181</v>
      </c>
      <c r="S8" s="28" t="s">
        <v>90</v>
      </c>
      <c r="T8" s="42" t="s">
        <v>114</v>
      </c>
      <c r="U8" s="43" t="s">
        <v>182</v>
      </c>
      <c r="V8" s="43" t="s">
        <v>183</v>
      </c>
      <c r="W8" s="44" t="s">
        <v>132</v>
      </c>
      <c r="X8" s="30"/>
      <c r="Y8" s="16" t="s">
        <v>73</v>
      </c>
      <c r="Z8" s="16" t="s">
        <v>91</v>
      </c>
      <c r="AA8" s="16" t="s">
        <v>75</v>
      </c>
      <c r="AB8" s="16" t="s">
        <v>75</v>
      </c>
      <c r="AC8" s="16" t="s">
        <v>75</v>
      </c>
      <c r="AD8" s="16" t="s">
        <v>76</v>
      </c>
      <c r="AE8" s="26">
        <v>46061</v>
      </c>
      <c r="AF8" s="16">
        <v>1</v>
      </c>
      <c r="AG8" s="16" t="s">
        <v>76</v>
      </c>
      <c r="AH8" s="20" t="s">
        <v>76</v>
      </c>
      <c r="AI8" s="20" t="s">
        <v>76</v>
      </c>
      <c r="AJ8" s="16" t="s">
        <v>77</v>
      </c>
      <c r="AK8" s="16" t="s">
        <v>78</v>
      </c>
      <c r="AL8" s="19"/>
      <c r="AM8" s="16">
        <v>9000</v>
      </c>
      <c r="AN8" s="16" t="s">
        <v>79</v>
      </c>
      <c r="AO8" s="38" t="s">
        <v>63</v>
      </c>
      <c r="AP8" s="21" t="s">
        <v>64</v>
      </c>
      <c r="AQ8" s="16" t="s">
        <v>80</v>
      </c>
      <c r="AR8" s="16" t="s">
        <v>81</v>
      </c>
      <c r="AS8" s="31" t="s">
        <v>210</v>
      </c>
      <c r="AT8" s="23" t="s">
        <v>82</v>
      </c>
      <c r="AU8" s="23" t="s">
        <v>83</v>
      </c>
      <c r="AV8" s="12" t="s">
        <v>84</v>
      </c>
      <c r="AW8" s="12" t="s">
        <v>85</v>
      </c>
      <c r="AX8" s="46" t="s">
        <v>195</v>
      </c>
      <c r="AY8" s="45" t="s">
        <v>86</v>
      </c>
      <c r="AZ8" s="9">
        <v>72</v>
      </c>
      <c r="BA8" s="9">
        <v>3</v>
      </c>
      <c r="BB8" s="9">
        <v>72</v>
      </c>
      <c r="BC8" s="22">
        <v>1</v>
      </c>
      <c r="BD8" s="9">
        <v>100</v>
      </c>
      <c r="BE8" s="11">
        <v>2000</v>
      </c>
      <c r="BF8" s="11">
        <f t="shared" si="0"/>
        <v>13200</v>
      </c>
      <c r="BG8" s="11" t="s">
        <v>102</v>
      </c>
    </row>
    <row r="9" spans="1:59" ht="20.100000000000001" customHeight="1">
      <c r="A9" s="25" t="s">
        <v>94</v>
      </c>
      <c r="B9" s="12" t="s">
        <v>61</v>
      </c>
      <c r="C9" s="13">
        <v>46327</v>
      </c>
      <c r="D9" s="14">
        <v>82</v>
      </c>
      <c r="E9" s="15" t="s">
        <v>62</v>
      </c>
      <c r="F9" s="38" t="s">
        <v>63</v>
      </c>
      <c r="G9" s="39" t="s">
        <v>64</v>
      </c>
      <c r="H9" s="40" t="s">
        <v>65</v>
      </c>
      <c r="I9" s="16" t="s">
        <v>66</v>
      </c>
      <c r="J9" s="41" t="s">
        <v>67</v>
      </c>
      <c r="K9" s="50" t="s">
        <v>68</v>
      </c>
      <c r="L9" s="53" t="s">
        <v>221</v>
      </c>
      <c r="M9" s="52">
        <v>3</v>
      </c>
      <c r="N9" s="17" t="s">
        <v>69</v>
      </c>
      <c r="O9" s="16">
        <v>3</v>
      </c>
      <c r="P9" s="18" t="s">
        <v>70</v>
      </c>
      <c r="Q9" s="18" t="s">
        <v>71</v>
      </c>
      <c r="R9" s="32">
        <v>4206983639</v>
      </c>
      <c r="S9" s="28" t="s">
        <v>72</v>
      </c>
      <c r="T9" s="42" t="s">
        <v>115</v>
      </c>
      <c r="U9" s="43" t="s">
        <v>184</v>
      </c>
      <c r="V9" s="43" t="s">
        <v>185</v>
      </c>
      <c r="W9" s="44" t="s">
        <v>133</v>
      </c>
      <c r="X9" s="30"/>
      <c r="Y9" s="16" t="s">
        <v>73</v>
      </c>
      <c r="Z9" s="16" t="s">
        <v>91</v>
      </c>
      <c r="AA9" s="16" t="s">
        <v>75</v>
      </c>
      <c r="AB9" s="16" t="s">
        <v>75</v>
      </c>
      <c r="AC9" s="16" t="s">
        <v>75</v>
      </c>
      <c r="AD9" s="16" t="s">
        <v>76</v>
      </c>
      <c r="AE9" s="26">
        <v>46061</v>
      </c>
      <c r="AF9" s="16">
        <v>1</v>
      </c>
      <c r="AG9" s="16" t="s">
        <v>76</v>
      </c>
      <c r="AH9" s="20" t="s">
        <v>76</v>
      </c>
      <c r="AI9" s="20" t="s">
        <v>76</v>
      </c>
      <c r="AJ9" s="16" t="s">
        <v>77</v>
      </c>
      <c r="AK9" s="16" t="s">
        <v>78</v>
      </c>
      <c r="AL9" s="19"/>
      <c r="AM9" s="16">
        <v>9000</v>
      </c>
      <c r="AN9" s="16" t="s">
        <v>79</v>
      </c>
      <c r="AO9" s="38" t="s">
        <v>63</v>
      </c>
      <c r="AP9" s="21" t="s">
        <v>64</v>
      </c>
      <c r="AQ9" s="16" t="s">
        <v>80</v>
      </c>
      <c r="AR9" s="16" t="s">
        <v>81</v>
      </c>
      <c r="AS9" s="31" t="s">
        <v>210</v>
      </c>
      <c r="AT9" s="23" t="s">
        <v>82</v>
      </c>
      <c r="AU9" s="23" t="s">
        <v>83</v>
      </c>
      <c r="AV9" s="12" t="s">
        <v>84</v>
      </c>
      <c r="AW9" s="12" t="s">
        <v>85</v>
      </c>
      <c r="AX9" s="46" t="s">
        <v>197</v>
      </c>
      <c r="AY9" s="45" t="s">
        <v>86</v>
      </c>
      <c r="AZ9" s="9">
        <v>72</v>
      </c>
      <c r="BA9" s="9">
        <v>3</v>
      </c>
      <c r="BB9" s="9">
        <v>72</v>
      </c>
      <c r="BC9" s="22">
        <v>1</v>
      </c>
      <c r="BD9" s="9">
        <v>100</v>
      </c>
      <c r="BE9" s="11">
        <v>2000</v>
      </c>
      <c r="BF9" s="11">
        <f t="shared" si="0"/>
        <v>13200</v>
      </c>
      <c r="BG9" s="11" t="s">
        <v>102</v>
      </c>
    </row>
    <row r="10" spans="1:59" ht="20.100000000000001" customHeight="1">
      <c r="A10" s="25" t="s">
        <v>95</v>
      </c>
      <c r="B10" s="12" t="s">
        <v>61</v>
      </c>
      <c r="C10" s="13">
        <v>46327</v>
      </c>
      <c r="D10" s="14">
        <v>82</v>
      </c>
      <c r="E10" s="15" t="s">
        <v>62</v>
      </c>
      <c r="F10" s="38" t="s">
        <v>63</v>
      </c>
      <c r="G10" s="39" t="s">
        <v>64</v>
      </c>
      <c r="H10" s="40" t="s">
        <v>65</v>
      </c>
      <c r="I10" s="16" t="s">
        <v>66</v>
      </c>
      <c r="J10" s="41" t="s">
        <v>67</v>
      </c>
      <c r="K10" s="50" t="s">
        <v>68</v>
      </c>
      <c r="L10" s="53" t="s">
        <v>221</v>
      </c>
      <c r="M10" s="52">
        <v>3</v>
      </c>
      <c r="N10" s="17" t="s">
        <v>69</v>
      </c>
      <c r="O10" s="16">
        <v>3</v>
      </c>
      <c r="P10" s="18" t="s">
        <v>70</v>
      </c>
      <c r="Q10" s="18" t="s">
        <v>71</v>
      </c>
      <c r="R10" s="32" t="s">
        <v>186</v>
      </c>
      <c r="S10" s="28" t="s">
        <v>90</v>
      </c>
      <c r="T10" s="42" t="s">
        <v>116</v>
      </c>
      <c r="U10" s="43" t="s">
        <v>187</v>
      </c>
      <c r="V10" s="43" t="s">
        <v>188</v>
      </c>
      <c r="W10" s="44" t="s">
        <v>134</v>
      </c>
      <c r="X10" s="30"/>
      <c r="Y10" s="16" t="s">
        <v>73</v>
      </c>
      <c r="Z10" s="16" t="s">
        <v>91</v>
      </c>
      <c r="AA10" s="16" t="s">
        <v>76</v>
      </c>
      <c r="AB10" s="16" t="s">
        <v>75</v>
      </c>
      <c r="AC10" s="16" t="s">
        <v>75</v>
      </c>
      <c r="AD10" s="16" t="s">
        <v>76</v>
      </c>
      <c r="AE10" s="26">
        <v>46061</v>
      </c>
      <c r="AF10" s="16">
        <v>1</v>
      </c>
      <c r="AG10" s="16" t="s">
        <v>76</v>
      </c>
      <c r="AH10" s="20" t="s">
        <v>76</v>
      </c>
      <c r="AI10" s="20" t="s">
        <v>76</v>
      </c>
      <c r="AJ10" s="16" t="s">
        <v>77</v>
      </c>
      <c r="AK10" s="16" t="s">
        <v>78</v>
      </c>
      <c r="AL10" s="19"/>
      <c r="AM10" s="16">
        <v>9000</v>
      </c>
      <c r="AN10" s="16" t="s">
        <v>79</v>
      </c>
      <c r="AO10" s="38" t="s">
        <v>63</v>
      </c>
      <c r="AP10" s="21" t="s">
        <v>64</v>
      </c>
      <c r="AQ10" s="16" t="s">
        <v>80</v>
      </c>
      <c r="AR10" s="16" t="s">
        <v>81</v>
      </c>
      <c r="AS10" s="31" t="s">
        <v>210</v>
      </c>
      <c r="AT10" s="33" t="s">
        <v>212</v>
      </c>
      <c r="AU10" s="33" t="s">
        <v>213</v>
      </c>
      <c r="AV10" s="12" t="s">
        <v>215</v>
      </c>
      <c r="AW10" s="12" t="s">
        <v>85</v>
      </c>
      <c r="AX10" s="46" t="s">
        <v>208</v>
      </c>
      <c r="AY10" s="45" t="s">
        <v>214</v>
      </c>
      <c r="AZ10" s="9">
        <v>72</v>
      </c>
      <c r="BA10" s="9">
        <v>3</v>
      </c>
      <c r="BB10" s="9">
        <v>72</v>
      </c>
      <c r="BC10" s="22">
        <v>1</v>
      </c>
      <c r="BD10" s="9">
        <v>100</v>
      </c>
      <c r="BE10" s="11">
        <v>2000</v>
      </c>
      <c r="BF10" s="11">
        <f t="shared" si="0"/>
        <v>13200</v>
      </c>
      <c r="BG10" s="11" t="s">
        <v>102</v>
      </c>
    </row>
    <row r="11" spans="1:59" ht="20.100000000000001" customHeight="1">
      <c r="A11" s="25" t="s">
        <v>96</v>
      </c>
      <c r="B11" s="12" t="s">
        <v>61</v>
      </c>
      <c r="C11" s="13">
        <v>46327</v>
      </c>
      <c r="D11" s="14">
        <v>82</v>
      </c>
      <c r="E11" s="15" t="s">
        <v>62</v>
      </c>
      <c r="F11" s="38" t="s">
        <v>63</v>
      </c>
      <c r="G11" s="39" t="s">
        <v>64</v>
      </c>
      <c r="H11" s="40" t="s">
        <v>65</v>
      </c>
      <c r="I11" s="16" t="s">
        <v>66</v>
      </c>
      <c r="J11" s="41" t="s">
        <v>67</v>
      </c>
      <c r="K11" s="50" t="s">
        <v>68</v>
      </c>
      <c r="L11" s="53" t="s">
        <v>221</v>
      </c>
      <c r="M11" s="52">
        <v>3</v>
      </c>
      <c r="N11" s="17" t="s">
        <v>69</v>
      </c>
      <c r="O11" s="16">
        <v>3</v>
      </c>
      <c r="P11" s="18" t="s">
        <v>70</v>
      </c>
      <c r="Q11" s="18" t="s">
        <v>71</v>
      </c>
      <c r="R11" s="32">
        <v>3310254911</v>
      </c>
      <c r="S11" s="28" t="s">
        <v>72</v>
      </c>
      <c r="T11" s="42" t="s">
        <v>117</v>
      </c>
      <c r="U11" s="43" t="s">
        <v>189</v>
      </c>
      <c r="V11" s="43" t="s">
        <v>190</v>
      </c>
      <c r="W11" s="44" t="s">
        <v>135</v>
      </c>
      <c r="X11" s="30"/>
      <c r="Y11" s="16" t="s">
        <v>73</v>
      </c>
      <c r="Z11" s="31" t="s">
        <v>74</v>
      </c>
      <c r="AA11" s="16" t="s">
        <v>75</v>
      </c>
      <c r="AB11" s="16" t="s">
        <v>75</v>
      </c>
      <c r="AC11" s="16" t="s">
        <v>75</v>
      </c>
      <c r="AD11" s="16" t="s">
        <v>76</v>
      </c>
      <c r="AE11" s="26">
        <v>46061</v>
      </c>
      <c r="AF11" s="16">
        <v>1</v>
      </c>
      <c r="AG11" s="16" t="s">
        <v>76</v>
      </c>
      <c r="AH11" s="20" t="s">
        <v>76</v>
      </c>
      <c r="AI11" s="20" t="s">
        <v>76</v>
      </c>
      <c r="AJ11" s="16" t="s">
        <v>77</v>
      </c>
      <c r="AK11" s="16" t="s">
        <v>78</v>
      </c>
      <c r="AL11" s="19"/>
      <c r="AM11" s="16">
        <v>9000</v>
      </c>
      <c r="AN11" s="16" t="s">
        <v>79</v>
      </c>
      <c r="AO11" s="38" t="s">
        <v>63</v>
      </c>
      <c r="AP11" s="21" t="s">
        <v>64</v>
      </c>
      <c r="AQ11" s="16" t="s">
        <v>80</v>
      </c>
      <c r="AR11" s="16" t="s">
        <v>81</v>
      </c>
      <c r="AS11" s="31" t="s">
        <v>210</v>
      </c>
      <c r="AT11" s="23" t="s">
        <v>82</v>
      </c>
      <c r="AU11" s="33" t="s">
        <v>83</v>
      </c>
      <c r="AV11" s="12" t="s">
        <v>84</v>
      </c>
      <c r="AW11" s="12" t="s">
        <v>85</v>
      </c>
      <c r="AX11" s="46" t="s">
        <v>206</v>
      </c>
      <c r="AY11" s="46" t="s">
        <v>207</v>
      </c>
      <c r="AZ11" s="9">
        <v>72</v>
      </c>
      <c r="BA11" s="9">
        <v>3</v>
      </c>
      <c r="BB11" s="9">
        <v>72</v>
      </c>
      <c r="BC11" s="22">
        <v>1</v>
      </c>
      <c r="BD11" s="9">
        <v>100</v>
      </c>
      <c r="BE11" s="11">
        <v>1500</v>
      </c>
      <c r="BF11" s="11">
        <f t="shared" si="0"/>
        <v>11700</v>
      </c>
      <c r="BG11" s="11" t="s">
        <v>87</v>
      </c>
    </row>
    <row r="12" spans="1:59" ht="20.100000000000001" customHeight="1">
      <c r="A12" s="25" t="s">
        <v>97</v>
      </c>
      <c r="B12" s="12" t="s">
        <v>61</v>
      </c>
      <c r="C12" s="13">
        <v>46327</v>
      </c>
      <c r="D12" s="14">
        <v>82</v>
      </c>
      <c r="E12" s="15" t="s">
        <v>62</v>
      </c>
      <c r="F12" s="38" t="s">
        <v>63</v>
      </c>
      <c r="G12" s="39" t="s">
        <v>64</v>
      </c>
      <c r="H12" s="40" t="s">
        <v>65</v>
      </c>
      <c r="I12" s="16" t="s">
        <v>66</v>
      </c>
      <c r="J12" s="41" t="s">
        <v>67</v>
      </c>
      <c r="K12" s="50" t="s">
        <v>68</v>
      </c>
      <c r="L12" s="53" t="s">
        <v>221</v>
      </c>
      <c r="M12" s="52">
        <v>3</v>
      </c>
      <c r="N12" s="17" t="s">
        <v>69</v>
      </c>
      <c r="O12" s="16">
        <v>3</v>
      </c>
      <c r="P12" s="18" t="s">
        <v>70</v>
      </c>
      <c r="Q12" s="18" t="s">
        <v>71</v>
      </c>
      <c r="R12" s="32">
        <v>7367014862</v>
      </c>
      <c r="S12" s="28" t="s">
        <v>72</v>
      </c>
      <c r="T12" s="42" t="s">
        <v>118</v>
      </c>
      <c r="U12" s="43" t="s">
        <v>163</v>
      </c>
      <c r="V12" s="43" t="s">
        <v>164</v>
      </c>
      <c r="W12" s="44" t="s">
        <v>136</v>
      </c>
      <c r="X12" s="30"/>
      <c r="Y12" s="16" t="s">
        <v>73</v>
      </c>
      <c r="Z12" s="16" t="s">
        <v>91</v>
      </c>
      <c r="AA12" s="16" t="s">
        <v>75</v>
      </c>
      <c r="AB12" s="16" t="s">
        <v>75</v>
      </c>
      <c r="AC12" s="16" t="s">
        <v>75</v>
      </c>
      <c r="AD12" s="16" t="s">
        <v>76</v>
      </c>
      <c r="AE12" s="26">
        <v>46061</v>
      </c>
      <c r="AF12" s="16">
        <v>1</v>
      </c>
      <c r="AG12" s="16" t="s">
        <v>76</v>
      </c>
      <c r="AH12" s="20" t="s">
        <v>76</v>
      </c>
      <c r="AI12" s="20" t="s">
        <v>76</v>
      </c>
      <c r="AJ12" s="16" t="s">
        <v>77</v>
      </c>
      <c r="AK12" s="16" t="s">
        <v>78</v>
      </c>
      <c r="AL12" s="19"/>
      <c r="AM12" s="16">
        <v>9000</v>
      </c>
      <c r="AN12" s="16" t="s">
        <v>79</v>
      </c>
      <c r="AO12" s="38" t="s">
        <v>63</v>
      </c>
      <c r="AP12" s="21" t="s">
        <v>64</v>
      </c>
      <c r="AQ12" s="16" t="s">
        <v>80</v>
      </c>
      <c r="AR12" s="16" t="s">
        <v>81</v>
      </c>
      <c r="AS12" s="31" t="s">
        <v>211</v>
      </c>
      <c r="AT12" s="23" t="s">
        <v>82</v>
      </c>
      <c r="AU12" s="23" t="s">
        <v>83</v>
      </c>
      <c r="AV12" s="12" t="s">
        <v>84</v>
      </c>
      <c r="AW12" s="12" t="s">
        <v>85</v>
      </c>
      <c r="AX12" s="46" t="s">
        <v>192</v>
      </c>
      <c r="AY12" s="45" t="s">
        <v>86</v>
      </c>
      <c r="AZ12" s="9">
        <v>72</v>
      </c>
      <c r="BA12" s="9">
        <v>3</v>
      </c>
      <c r="BB12" s="9">
        <v>72</v>
      </c>
      <c r="BC12" s="22">
        <v>1</v>
      </c>
      <c r="BD12" s="9">
        <v>100</v>
      </c>
      <c r="BE12" s="11">
        <v>2000</v>
      </c>
      <c r="BF12" s="11">
        <f t="shared" si="0"/>
        <v>13200</v>
      </c>
      <c r="BG12" s="11" t="s">
        <v>98</v>
      </c>
    </row>
    <row r="13" spans="1:59" ht="20.100000000000001" customHeight="1">
      <c r="A13" s="25" t="s">
        <v>99</v>
      </c>
      <c r="B13" s="12" t="s">
        <v>61</v>
      </c>
      <c r="C13" s="13">
        <v>46327</v>
      </c>
      <c r="D13" s="14">
        <v>82</v>
      </c>
      <c r="E13" s="15" t="s">
        <v>62</v>
      </c>
      <c r="F13" s="38" t="s">
        <v>63</v>
      </c>
      <c r="G13" s="39" t="s">
        <v>64</v>
      </c>
      <c r="H13" s="40" t="s">
        <v>65</v>
      </c>
      <c r="I13" s="16" t="s">
        <v>66</v>
      </c>
      <c r="J13" s="41" t="s">
        <v>67</v>
      </c>
      <c r="K13" s="50" t="s">
        <v>68</v>
      </c>
      <c r="L13" s="53" t="s">
        <v>221</v>
      </c>
      <c r="M13" s="52">
        <v>3</v>
      </c>
      <c r="N13" s="17" t="s">
        <v>69</v>
      </c>
      <c r="O13" s="16">
        <v>3</v>
      </c>
      <c r="P13" s="18" t="s">
        <v>70</v>
      </c>
      <c r="Q13" s="18" t="s">
        <v>71</v>
      </c>
      <c r="R13" s="32">
        <v>2868709623</v>
      </c>
      <c r="S13" s="28" t="s">
        <v>72</v>
      </c>
      <c r="T13" s="42" t="s">
        <v>119</v>
      </c>
      <c r="U13" s="43" t="s">
        <v>146</v>
      </c>
      <c r="V13" s="43" t="s">
        <v>147</v>
      </c>
      <c r="W13" s="44" t="s">
        <v>137</v>
      </c>
      <c r="X13" s="30"/>
      <c r="Y13" s="16" t="s">
        <v>73</v>
      </c>
      <c r="Z13" s="16" t="s">
        <v>91</v>
      </c>
      <c r="AA13" s="16" t="s">
        <v>75</v>
      </c>
      <c r="AB13" s="16" t="s">
        <v>75</v>
      </c>
      <c r="AC13" s="16" t="s">
        <v>75</v>
      </c>
      <c r="AD13" s="16" t="s">
        <v>76</v>
      </c>
      <c r="AE13" s="26">
        <v>46061</v>
      </c>
      <c r="AF13" s="16">
        <v>1</v>
      </c>
      <c r="AG13" s="16" t="s">
        <v>76</v>
      </c>
      <c r="AH13" s="20" t="s">
        <v>76</v>
      </c>
      <c r="AI13" s="20" t="s">
        <v>76</v>
      </c>
      <c r="AJ13" s="16" t="s">
        <v>77</v>
      </c>
      <c r="AK13" s="16" t="s">
        <v>78</v>
      </c>
      <c r="AL13" s="19"/>
      <c r="AM13" s="16">
        <v>9000</v>
      </c>
      <c r="AN13" s="16" t="s">
        <v>79</v>
      </c>
      <c r="AO13" s="38" t="s">
        <v>63</v>
      </c>
      <c r="AP13" s="21" t="s">
        <v>64</v>
      </c>
      <c r="AQ13" s="16" t="s">
        <v>80</v>
      </c>
      <c r="AR13" s="16" t="s">
        <v>81</v>
      </c>
      <c r="AS13" s="31" t="s">
        <v>211</v>
      </c>
      <c r="AT13" s="23" t="s">
        <v>82</v>
      </c>
      <c r="AU13" s="23" t="s">
        <v>83</v>
      </c>
      <c r="AV13" s="12" t="s">
        <v>84</v>
      </c>
      <c r="AW13" s="12" t="s">
        <v>85</v>
      </c>
      <c r="AX13" s="46" t="s">
        <v>199</v>
      </c>
      <c r="AY13" s="45" t="s">
        <v>86</v>
      </c>
      <c r="AZ13" s="9">
        <v>72</v>
      </c>
      <c r="BA13" s="9">
        <v>3</v>
      </c>
      <c r="BB13" s="9">
        <v>72</v>
      </c>
      <c r="BC13" s="22">
        <v>1</v>
      </c>
      <c r="BD13" s="9">
        <v>100</v>
      </c>
      <c r="BE13" s="11">
        <v>2000</v>
      </c>
      <c r="BF13" s="11">
        <f t="shared" si="0"/>
        <v>13200</v>
      </c>
      <c r="BG13" s="11" t="s">
        <v>100</v>
      </c>
    </row>
    <row r="14" spans="1:59" ht="20.100000000000001" customHeight="1">
      <c r="A14" s="25" t="s">
        <v>101</v>
      </c>
      <c r="B14" s="12" t="s">
        <v>61</v>
      </c>
      <c r="C14" s="13">
        <v>46327</v>
      </c>
      <c r="D14" s="14">
        <v>82</v>
      </c>
      <c r="E14" s="15" t="s">
        <v>62</v>
      </c>
      <c r="F14" s="38" t="s">
        <v>63</v>
      </c>
      <c r="G14" s="39" t="s">
        <v>64</v>
      </c>
      <c r="H14" s="40" t="s">
        <v>65</v>
      </c>
      <c r="I14" s="16" t="s">
        <v>66</v>
      </c>
      <c r="J14" s="41" t="s">
        <v>67</v>
      </c>
      <c r="K14" s="50" t="s">
        <v>68</v>
      </c>
      <c r="L14" s="53" t="s">
        <v>221</v>
      </c>
      <c r="M14" s="52">
        <v>3</v>
      </c>
      <c r="N14" s="17" t="s">
        <v>69</v>
      </c>
      <c r="O14" s="16">
        <v>3</v>
      </c>
      <c r="P14" s="18" t="s">
        <v>70</v>
      </c>
      <c r="Q14" s="18" t="s">
        <v>71</v>
      </c>
      <c r="R14" s="32" t="s">
        <v>150</v>
      </c>
      <c r="S14" s="28" t="s">
        <v>90</v>
      </c>
      <c r="T14" s="42" t="s">
        <v>120</v>
      </c>
      <c r="U14" s="43" t="s">
        <v>151</v>
      </c>
      <c r="V14" s="43" t="s">
        <v>152</v>
      </c>
      <c r="W14" s="44" t="s">
        <v>138</v>
      </c>
      <c r="X14" s="30"/>
      <c r="Y14" s="16" t="s">
        <v>73</v>
      </c>
      <c r="Z14" s="16" t="s">
        <v>91</v>
      </c>
      <c r="AA14" s="16" t="s">
        <v>75</v>
      </c>
      <c r="AB14" s="16" t="s">
        <v>75</v>
      </c>
      <c r="AC14" s="16" t="s">
        <v>75</v>
      </c>
      <c r="AD14" s="16" t="s">
        <v>76</v>
      </c>
      <c r="AE14" s="26">
        <v>46061</v>
      </c>
      <c r="AF14" s="16">
        <v>1</v>
      </c>
      <c r="AG14" s="16" t="s">
        <v>76</v>
      </c>
      <c r="AH14" s="20" t="s">
        <v>76</v>
      </c>
      <c r="AI14" s="20" t="s">
        <v>76</v>
      </c>
      <c r="AJ14" s="16" t="s">
        <v>77</v>
      </c>
      <c r="AK14" s="16" t="s">
        <v>78</v>
      </c>
      <c r="AL14" s="19"/>
      <c r="AM14" s="16">
        <v>9000</v>
      </c>
      <c r="AN14" s="16" t="s">
        <v>79</v>
      </c>
      <c r="AO14" s="38" t="s">
        <v>63</v>
      </c>
      <c r="AP14" s="21" t="s">
        <v>64</v>
      </c>
      <c r="AQ14" s="16" t="s">
        <v>80</v>
      </c>
      <c r="AR14" s="16" t="s">
        <v>81</v>
      </c>
      <c r="AS14" s="31" t="s">
        <v>211</v>
      </c>
      <c r="AT14" s="23" t="s">
        <v>82</v>
      </c>
      <c r="AU14" s="23" t="s">
        <v>83</v>
      </c>
      <c r="AV14" s="12" t="s">
        <v>84</v>
      </c>
      <c r="AW14" s="12" t="s">
        <v>85</v>
      </c>
      <c r="AX14" s="46" t="s">
        <v>201</v>
      </c>
      <c r="AY14" s="45" t="s">
        <v>86</v>
      </c>
      <c r="AZ14" s="9">
        <v>72</v>
      </c>
      <c r="BA14" s="9">
        <v>3</v>
      </c>
      <c r="BB14" s="9">
        <v>72</v>
      </c>
      <c r="BC14" s="22">
        <v>1</v>
      </c>
      <c r="BD14" s="9">
        <v>100</v>
      </c>
      <c r="BE14" s="11">
        <v>2000</v>
      </c>
      <c r="BF14" s="11">
        <f t="shared" si="0"/>
        <v>13200</v>
      </c>
      <c r="BG14" s="11" t="s">
        <v>102</v>
      </c>
    </row>
    <row r="15" spans="1:59" ht="20.100000000000001" customHeight="1">
      <c r="A15" s="25" t="s">
        <v>103</v>
      </c>
      <c r="B15" s="12" t="s">
        <v>61</v>
      </c>
      <c r="C15" s="13">
        <v>46327</v>
      </c>
      <c r="D15" s="14">
        <v>82</v>
      </c>
      <c r="E15" s="15" t="s">
        <v>62</v>
      </c>
      <c r="F15" s="38" t="s">
        <v>63</v>
      </c>
      <c r="G15" s="39" t="s">
        <v>64</v>
      </c>
      <c r="H15" s="40" t="s">
        <v>65</v>
      </c>
      <c r="I15" s="16" t="s">
        <v>66</v>
      </c>
      <c r="J15" s="41" t="s">
        <v>67</v>
      </c>
      <c r="K15" s="50" t="s">
        <v>68</v>
      </c>
      <c r="L15" s="53" t="s">
        <v>221</v>
      </c>
      <c r="M15" s="52">
        <v>3</v>
      </c>
      <c r="N15" s="17" t="s">
        <v>69</v>
      </c>
      <c r="O15" s="16">
        <v>3</v>
      </c>
      <c r="P15" s="18" t="s">
        <v>70</v>
      </c>
      <c r="Q15" s="18" t="s">
        <v>71</v>
      </c>
      <c r="R15" s="32" t="s">
        <v>153</v>
      </c>
      <c r="S15" s="28" t="s">
        <v>90</v>
      </c>
      <c r="T15" s="42" t="s">
        <v>121</v>
      </c>
      <c r="U15" s="43" t="s">
        <v>154</v>
      </c>
      <c r="V15" s="43" t="s">
        <v>155</v>
      </c>
      <c r="W15" s="44" t="s">
        <v>139</v>
      </c>
      <c r="X15" s="30"/>
      <c r="Y15" s="16" t="s">
        <v>73</v>
      </c>
      <c r="Z15" s="16" t="s">
        <v>91</v>
      </c>
      <c r="AA15" s="16" t="s">
        <v>75</v>
      </c>
      <c r="AB15" s="16" t="s">
        <v>75</v>
      </c>
      <c r="AC15" s="16" t="s">
        <v>75</v>
      </c>
      <c r="AD15" s="16" t="s">
        <v>76</v>
      </c>
      <c r="AE15" s="26">
        <v>46061</v>
      </c>
      <c r="AF15" s="16">
        <v>1</v>
      </c>
      <c r="AG15" s="16" t="s">
        <v>76</v>
      </c>
      <c r="AH15" s="20" t="s">
        <v>76</v>
      </c>
      <c r="AI15" s="20" t="s">
        <v>76</v>
      </c>
      <c r="AJ15" s="16" t="s">
        <v>77</v>
      </c>
      <c r="AK15" s="16" t="s">
        <v>78</v>
      </c>
      <c r="AL15" s="19"/>
      <c r="AM15" s="16">
        <v>9000</v>
      </c>
      <c r="AN15" s="16" t="s">
        <v>79</v>
      </c>
      <c r="AO15" s="38" t="s">
        <v>63</v>
      </c>
      <c r="AP15" s="21" t="s">
        <v>64</v>
      </c>
      <c r="AQ15" s="16" t="s">
        <v>80</v>
      </c>
      <c r="AR15" s="16" t="s">
        <v>81</v>
      </c>
      <c r="AS15" s="31" t="s">
        <v>211</v>
      </c>
      <c r="AT15" s="23" t="s">
        <v>82</v>
      </c>
      <c r="AU15" s="23" t="s">
        <v>83</v>
      </c>
      <c r="AV15" s="12" t="s">
        <v>84</v>
      </c>
      <c r="AW15" s="12" t="s">
        <v>85</v>
      </c>
      <c r="AX15" s="46" t="s">
        <v>200</v>
      </c>
      <c r="AY15" s="45" t="s">
        <v>86</v>
      </c>
      <c r="AZ15" s="9">
        <v>72</v>
      </c>
      <c r="BA15" s="9">
        <v>3</v>
      </c>
      <c r="BB15" s="9">
        <v>72</v>
      </c>
      <c r="BC15" s="22">
        <v>1</v>
      </c>
      <c r="BD15" s="9">
        <v>100</v>
      </c>
      <c r="BE15" s="11">
        <v>2000</v>
      </c>
      <c r="BF15" s="11">
        <f t="shared" si="0"/>
        <v>13200</v>
      </c>
      <c r="BG15" s="11" t="s">
        <v>102</v>
      </c>
    </row>
    <row r="16" spans="1:59" ht="20.100000000000001" customHeight="1">
      <c r="A16" s="25" t="s">
        <v>104</v>
      </c>
      <c r="B16" s="12" t="s">
        <v>61</v>
      </c>
      <c r="C16" s="13">
        <v>46327</v>
      </c>
      <c r="D16" s="14">
        <v>82</v>
      </c>
      <c r="E16" s="15" t="s">
        <v>62</v>
      </c>
      <c r="F16" s="38" t="s">
        <v>63</v>
      </c>
      <c r="G16" s="39" t="s">
        <v>64</v>
      </c>
      <c r="H16" s="40" t="s">
        <v>65</v>
      </c>
      <c r="I16" s="16" t="s">
        <v>66</v>
      </c>
      <c r="J16" s="41" t="s">
        <v>67</v>
      </c>
      <c r="K16" s="50" t="s">
        <v>68</v>
      </c>
      <c r="L16" s="53" t="s">
        <v>221</v>
      </c>
      <c r="M16" s="52">
        <v>3</v>
      </c>
      <c r="N16" s="17" t="s">
        <v>69</v>
      </c>
      <c r="O16" s="16">
        <v>3</v>
      </c>
      <c r="P16" s="18" t="s">
        <v>70</v>
      </c>
      <c r="Q16" s="18" t="s">
        <v>71</v>
      </c>
      <c r="R16" s="32">
        <v>3313946810</v>
      </c>
      <c r="S16" s="28" t="s">
        <v>72</v>
      </c>
      <c r="T16" s="42" t="s">
        <v>122</v>
      </c>
      <c r="U16" s="43" t="s">
        <v>156</v>
      </c>
      <c r="V16" s="43" t="s">
        <v>157</v>
      </c>
      <c r="W16" s="44" t="s">
        <v>140</v>
      </c>
      <c r="X16" s="30"/>
      <c r="Y16" s="16" t="s">
        <v>73</v>
      </c>
      <c r="Z16" s="16" t="s">
        <v>91</v>
      </c>
      <c r="AA16" s="16" t="s">
        <v>76</v>
      </c>
      <c r="AB16" s="16" t="s">
        <v>75</v>
      </c>
      <c r="AC16" s="16" t="s">
        <v>75</v>
      </c>
      <c r="AD16" s="16" t="s">
        <v>76</v>
      </c>
      <c r="AE16" s="26">
        <v>46061</v>
      </c>
      <c r="AF16" s="16">
        <v>1</v>
      </c>
      <c r="AG16" s="16" t="s">
        <v>75</v>
      </c>
      <c r="AH16" s="20" t="s">
        <v>76</v>
      </c>
      <c r="AI16" s="20" t="s">
        <v>76</v>
      </c>
      <c r="AJ16" s="16" t="s">
        <v>77</v>
      </c>
      <c r="AK16" s="16" t="s">
        <v>78</v>
      </c>
      <c r="AL16" s="19"/>
      <c r="AM16" s="16">
        <v>9000</v>
      </c>
      <c r="AN16" s="16" t="s">
        <v>79</v>
      </c>
      <c r="AO16" s="38" t="s">
        <v>63</v>
      </c>
      <c r="AP16" s="21" t="s">
        <v>64</v>
      </c>
      <c r="AQ16" s="16" t="s">
        <v>80</v>
      </c>
      <c r="AR16" s="16" t="s">
        <v>81</v>
      </c>
      <c r="AS16" s="31" t="s">
        <v>211</v>
      </c>
      <c r="AT16" s="33" t="s">
        <v>218</v>
      </c>
      <c r="AU16" s="33" t="s">
        <v>219</v>
      </c>
      <c r="AV16" s="12" t="s">
        <v>220</v>
      </c>
      <c r="AW16" s="12" t="s">
        <v>85</v>
      </c>
      <c r="AX16" s="46" t="s">
        <v>209</v>
      </c>
      <c r="AY16" s="45" t="s">
        <v>86</v>
      </c>
      <c r="AZ16" s="9">
        <v>72</v>
      </c>
      <c r="BA16" s="9">
        <v>3</v>
      </c>
      <c r="BB16" s="9">
        <v>70</v>
      </c>
      <c r="BC16" s="22">
        <v>0.98</v>
      </c>
      <c r="BD16" s="9">
        <v>100</v>
      </c>
      <c r="BE16" s="11">
        <v>2000</v>
      </c>
      <c r="BF16" s="11">
        <f t="shared" si="0"/>
        <v>13000</v>
      </c>
      <c r="BG16" s="11" t="s">
        <v>191</v>
      </c>
    </row>
    <row r="17" spans="1:59" ht="20.100000000000001" customHeight="1">
      <c r="A17" s="25" t="s">
        <v>105</v>
      </c>
      <c r="B17" s="12" t="s">
        <v>61</v>
      </c>
      <c r="C17" s="13">
        <v>46327</v>
      </c>
      <c r="D17" s="14">
        <v>82</v>
      </c>
      <c r="E17" s="15" t="s">
        <v>62</v>
      </c>
      <c r="F17" s="38" t="s">
        <v>63</v>
      </c>
      <c r="G17" s="39" t="s">
        <v>64</v>
      </c>
      <c r="H17" s="40" t="s">
        <v>65</v>
      </c>
      <c r="I17" s="16" t="s">
        <v>66</v>
      </c>
      <c r="J17" s="41" t="s">
        <v>67</v>
      </c>
      <c r="K17" s="50" t="s">
        <v>68</v>
      </c>
      <c r="L17" s="53" t="s">
        <v>221</v>
      </c>
      <c r="M17" s="52">
        <v>3</v>
      </c>
      <c r="N17" s="17" t="s">
        <v>69</v>
      </c>
      <c r="O17" s="16">
        <v>3</v>
      </c>
      <c r="P17" s="18" t="s">
        <v>70</v>
      </c>
      <c r="Q17" s="18" t="s">
        <v>71</v>
      </c>
      <c r="R17" s="32" t="s">
        <v>167</v>
      </c>
      <c r="S17" s="28" t="s">
        <v>90</v>
      </c>
      <c r="T17" s="42" t="s">
        <v>123</v>
      </c>
      <c r="U17" s="43" t="s">
        <v>168</v>
      </c>
      <c r="V17" s="43" t="s">
        <v>169</v>
      </c>
      <c r="W17" s="44" t="s">
        <v>141</v>
      </c>
      <c r="X17" s="30"/>
      <c r="Y17" s="16" t="s">
        <v>73</v>
      </c>
      <c r="Z17" s="16" t="s">
        <v>91</v>
      </c>
      <c r="AA17" s="16" t="s">
        <v>76</v>
      </c>
      <c r="AB17" s="16" t="s">
        <v>75</v>
      </c>
      <c r="AC17" s="16" t="s">
        <v>75</v>
      </c>
      <c r="AD17" s="16" t="s">
        <v>76</v>
      </c>
      <c r="AE17" s="26">
        <v>46061</v>
      </c>
      <c r="AF17" s="16">
        <v>1</v>
      </c>
      <c r="AG17" s="16" t="s">
        <v>76</v>
      </c>
      <c r="AH17" s="20" t="s">
        <v>76</v>
      </c>
      <c r="AI17" s="20" t="s">
        <v>76</v>
      </c>
      <c r="AJ17" s="16" t="s">
        <v>77</v>
      </c>
      <c r="AK17" s="16" t="s">
        <v>78</v>
      </c>
      <c r="AL17" s="19"/>
      <c r="AM17" s="16">
        <v>9000</v>
      </c>
      <c r="AN17" s="16" t="s">
        <v>79</v>
      </c>
      <c r="AO17" s="38" t="s">
        <v>63</v>
      </c>
      <c r="AP17" s="21" t="s">
        <v>64</v>
      </c>
      <c r="AQ17" s="16" t="s">
        <v>80</v>
      </c>
      <c r="AR17" s="16" t="s">
        <v>81</v>
      </c>
      <c r="AS17" s="31" t="s">
        <v>211</v>
      </c>
      <c r="AT17" s="23" t="s">
        <v>82</v>
      </c>
      <c r="AU17" s="23" t="s">
        <v>83</v>
      </c>
      <c r="AV17" s="12" t="s">
        <v>84</v>
      </c>
      <c r="AW17" s="12" t="s">
        <v>85</v>
      </c>
      <c r="AX17" s="46" t="s">
        <v>196</v>
      </c>
      <c r="AY17" s="45" t="s">
        <v>86</v>
      </c>
      <c r="AZ17" s="9">
        <v>72</v>
      </c>
      <c r="BA17" s="9">
        <v>3</v>
      </c>
      <c r="BB17" s="9">
        <v>70</v>
      </c>
      <c r="BC17" s="22">
        <v>0.98</v>
      </c>
      <c r="BD17" s="9">
        <v>100</v>
      </c>
      <c r="BE17" s="11">
        <v>2000</v>
      </c>
      <c r="BF17" s="11">
        <f t="shared" si="0"/>
        <v>13000</v>
      </c>
      <c r="BG17" s="11" t="s">
        <v>191</v>
      </c>
    </row>
    <row r="18" spans="1:59" ht="20.100000000000001" customHeight="1">
      <c r="A18" s="25" t="s">
        <v>106</v>
      </c>
      <c r="B18" s="12" t="s">
        <v>61</v>
      </c>
      <c r="C18" s="13">
        <v>46327</v>
      </c>
      <c r="D18" s="14">
        <v>82</v>
      </c>
      <c r="E18" s="15" t="s">
        <v>62</v>
      </c>
      <c r="F18" s="38" t="s">
        <v>63</v>
      </c>
      <c r="G18" s="39" t="s">
        <v>64</v>
      </c>
      <c r="H18" s="40" t="s">
        <v>65</v>
      </c>
      <c r="I18" s="16" t="s">
        <v>66</v>
      </c>
      <c r="J18" s="41" t="s">
        <v>67</v>
      </c>
      <c r="K18" s="50" t="s">
        <v>68</v>
      </c>
      <c r="L18" s="53" t="s">
        <v>221</v>
      </c>
      <c r="M18" s="52">
        <v>3</v>
      </c>
      <c r="N18" s="17" t="s">
        <v>69</v>
      </c>
      <c r="O18" s="16">
        <v>3</v>
      </c>
      <c r="P18" s="18" t="s">
        <v>70</v>
      </c>
      <c r="Q18" s="18" t="s">
        <v>71</v>
      </c>
      <c r="R18" s="32">
        <v>1517315212</v>
      </c>
      <c r="S18" s="28" t="s">
        <v>72</v>
      </c>
      <c r="T18" s="42" t="s">
        <v>124</v>
      </c>
      <c r="U18" s="43" t="s">
        <v>158</v>
      </c>
      <c r="V18" s="43" t="s">
        <v>159</v>
      </c>
      <c r="W18" s="44" t="s">
        <v>142</v>
      </c>
      <c r="X18" s="30"/>
      <c r="Y18" s="16" t="s">
        <v>73</v>
      </c>
      <c r="Z18" s="16" t="s">
        <v>91</v>
      </c>
      <c r="AA18" s="16" t="s">
        <v>75</v>
      </c>
      <c r="AB18" s="16" t="s">
        <v>75</v>
      </c>
      <c r="AC18" s="16" t="s">
        <v>75</v>
      </c>
      <c r="AD18" s="16" t="s">
        <v>76</v>
      </c>
      <c r="AE18" s="26">
        <v>46061</v>
      </c>
      <c r="AF18" s="16">
        <v>1</v>
      </c>
      <c r="AG18" s="16" t="s">
        <v>76</v>
      </c>
      <c r="AH18" s="20" t="s">
        <v>76</v>
      </c>
      <c r="AI18" s="20" t="s">
        <v>76</v>
      </c>
      <c r="AJ18" s="16" t="s">
        <v>77</v>
      </c>
      <c r="AK18" s="16" t="s">
        <v>78</v>
      </c>
      <c r="AL18" s="19"/>
      <c r="AM18" s="16">
        <v>9000</v>
      </c>
      <c r="AN18" s="16" t="s">
        <v>79</v>
      </c>
      <c r="AO18" s="38" t="s">
        <v>63</v>
      </c>
      <c r="AP18" s="21" t="s">
        <v>64</v>
      </c>
      <c r="AQ18" s="16" t="s">
        <v>80</v>
      </c>
      <c r="AR18" s="16" t="s">
        <v>81</v>
      </c>
      <c r="AS18" s="31" t="s">
        <v>211</v>
      </c>
      <c r="AT18" s="23" t="s">
        <v>82</v>
      </c>
      <c r="AU18" s="23" t="s">
        <v>83</v>
      </c>
      <c r="AV18" s="12" t="s">
        <v>84</v>
      </c>
      <c r="AW18" s="12" t="s">
        <v>85</v>
      </c>
      <c r="AX18" s="46" t="s">
        <v>202</v>
      </c>
      <c r="AY18" s="45" t="s">
        <v>86</v>
      </c>
      <c r="AZ18" s="24">
        <v>72</v>
      </c>
      <c r="BA18" s="9">
        <v>3</v>
      </c>
      <c r="BB18" s="9">
        <v>72</v>
      </c>
      <c r="BC18" s="22">
        <v>1</v>
      </c>
      <c r="BD18" s="9">
        <v>100</v>
      </c>
      <c r="BE18" s="11">
        <v>2000</v>
      </c>
      <c r="BF18" s="11">
        <f t="shared" si="0"/>
        <v>13200</v>
      </c>
      <c r="BG18" s="11" t="s">
        <v>102</v>
      </c>
    </row>
    <row r="19" spans="1:59" ht="20.100000000000001" customHeight="1">
      <c r="A19" s="25" t="s">
        <v>107</v>
      </c>
      <c r="B19" s="12" t="s">
        <v>61</v>
      </c>
      <c r="C19" s="13">
        <v>46327</v>
      </c>
      <c r="D19" s="14">
        <v>82</v>
      </c>
      <c r="E19" s="15" t="s">
        <v>62</v>
      </c>
      <c r="F19" s="38" t="s">
        <v>63</v>
      </c>
      <c r="G19" s="39" t="s">
        <v>64</v>
      </c>
      <c r="H19" s="40" t="s">
        <v>65</v>
      </c>
      <c r="I19" s="16" t="s">
        <v>66</v>
      </c>
      <c r="J19" s="41" t="s">
        <v>67</v>
      </c>
      <c r="K19" s="50" t="s">
        <v>68</v>
      </c>
      <c r="L19" s="53" t="s">
        <v>221</v>
      </c>
      <c r="M19" s="52">
        <v>3</v>
      </c>
      <c r="N19" s="17" t="s">
        <v>69</v>
      </c>
      <c r="O19" s="16">
        <v>3</v>
      </c>
      <c r="P19" s="18" t="s">
        <v>70</v>
      </c>
      <c r="Q19" s="18" t="s">
        <v>71</v>
      </c>
      <c r="R19" s="32">
        <v>3780681809</v>
      </c>
      <c r="S19" s="28" t="s">
        <v>72</v>
      </c>
      <c r="T19" s="42" t="s">
        <v>125</v>
      </c>
      <c r="U19" s="43" t="s">
        <v>170</v>
      </c>
      <c r="V19" s="43" t="s">
        <v>171</v>
      </c>
      <c r="W19" s="44" t="s">
        <v>144</v>
      </c>
      <c r="X19" s="30"/>
      <c r="Y19" s="16" t="s">
        <v>73</v>
      </c>
      <c r="Z19" s="16" t="s">
        <v>91</v>
      </c>
      <c r="AA19" s="16" t="s">
        <v>75</v>
      </c>
      <c r="AB19" s="16" t="s">
        <v>75</v>
      </c>
      <c r="AC19" s="16" t="s">
        <v>75</v>
      </c>
      <c r="AD19" s="16" t="s">
        <v>76</v>
      </c>
      <c r="AE19" s="26">
        <v>46061</v>
      </c>
      <c r="AF19" s="16">
        <v>1</v>
      </c>
      <c r="AG19" s="16" t="s">
        <v>75</v>
      </c>
      <c r="AH19" s="20" t="s">
        <v>76</v>
      </c>
      <c r="AI19" s="20" t="s">
        <v>76</v>
      </c>
      <c r="AJ19" s="16" t="s">
        <v>77</v>
      </c>
      <c r="AK19" s="16" t="s">
        <v>78</v>
      </c>
      <c r="AL19" s="19"/>
      <c r="AM19" s="16">
        <v>9000</v>
      </c>
      <c r="AN19" s="16" t="s">
        <v>79</v>
      </c>
      <c r="AO19" s="38" t="s">
        <v>63</v>
      </c>
      <c r="AP19" s="21" t="s">
        <v>64</v>
      </c>
      <c r="AQ19" s="16" t="s">
        <v>80</v>
      </c>
      <c r="AR19" s="16" t="s">
        <v>81</v>
      </c>
      <c r="AS19" s="31" t="s">
        <v>211</v>
      </c>
      <c r="AT19" s="23"/>
      <c r="AU19" s="23"/>
      <c r="AV19" s="12"/>
      <c r="AW19" s="12"/>
      <c r="AX19" s="46"/>
      <c r="AY19" s="45"/>
      <c r="AZ19" s="9">
        <v>72</v>
      </c>
      <c r="BA19" s="9">
        <v>3</v>
      </c>
      <c r="BB19" s="9">
        <v>72</v>
      </c>
      <c r="BC19" s="22">
        <v>1</v>
      </c>
      <c r="BD19" s="9">
        <v>100</v>
      </c>
      <c r="BE19" s="11">
        <v>2000</v>
      </c>
      <c r="BF19" s="11">
        <f t="shared" si="0"/>
        <v>13200</v>
      </c>
      <c r="BG19" s="11" t="s">
        <v>102</v>
      </c>
    </row>
    <row r="20" spans="1:59" ht="20.100000000000001" customHeight="1">
      <c r="A20" s="25" t="s">
        <v>108</v>
      </c>
      <c r="B20" s="12" t="s">
        <v>61</v>
      </c>
      <c r="C20" s="13">
        <v>46327</v>
      </c>
      <c r="D20" s="14">
        <v>82</v>
      </c>
      <c r="E20" s="15" t="s">
        <v>62</v>
      </c>
      <c r="F20" s="38" t="s">
        <v>63</v>
      </c>
      <c r="G20" s="39" t="s">
        <v>64</v>
      </c>
      <c r="H20" s="40" t="s">
        <v>65</v>
      </c>
      <c r="I20" s="16" t="s">
        <v>66</v>
      </c>
      <c r="J20" s="41" t="s">
        <v>67</v>
      </c>
      <c r="K20" s="50" t="s">
        <v>68</v>
      </c>
      <c r="L20" s="53" t="s">
        <v>221</v>
      </c>
      <c r="M20" s="52">
        <v>3</v>
      </c>
      <c r="N20" s="17" t="s">
        <v>69</v>
      </c>
      <c r="O20" s="16">
        <v>3</v>
      </c>
      <c r="P20" s="18" t="s">
        <v>70</v>
      </c>
      <c r="Q20" s="18" t="s">
        <v>71</v>
      </c>
      <c r="R20" s="32">
        <v>6464127122</v>
      </c>
      <c r="S20" s="28" t="s">
        <v>72</v>
      </c>
      <c r="T20" s="42" t="s">
        <v>126</v>
      </c>
      <c r="U20" s="43" t="s">
        <v>165</v>
      </c>
      <c r="V20" s="43" t="s">
        <v>166</v>
      </c>
      <c r="W20" s="44" t="s">
        <v>143</v>
      </c>
      <c r="X20" s="30"/>
      <c r="Y20" s="16" t="s">
        <v>73</v>
      </c>
      <c r="Z20" s="16" t="s">
        <v>91</v>
      </c>
      <c r="AA20" s="16" t="s">
        <v>75</v>
      </c>
      <c r="AB20" s="16" t="s">
        <v>75</v>
      </c>
      <c r="AC20" s="16" t="s">
        <v>75</v>
      </c>
      <c r="AD20" s="16" t="s">
        <v>76</v>
      </c>
      <c r="AE20" s="26">
        <v>46061</v>
      </c>
      <c r="AF20" s="16">
        <v>1</v>
      </c>
      <c r="AG20" s="16" t="s">
        <v>76</v>
      </c>
      <c r="AH20" s="20" t="s">
        <v>76</v>
      </c>
      <c r="AI20" s="20" t="s">
        <v>76</v>
      </c>
      <c r="AJ20" s="16" t="s">
        <v>77</v>
      </c>
      <c r="AK20" s="16" t="s">
        <v>78</v>
      </c>
      <c r="AL20" s="19"/>
      <c r="AM20" s="16">
        <v>9000</v>
      </c>
      <c r="AN20" s="16" t="s">
        <v>79</v>
      </c>
      <c r="AO20" s="38" t="s">
        <v>63</v>
      </c>
      <c r="AP20" s="21" t="s">
        <v>64</v>
      </c>
      <c r="AQ20" s="16" t="s">
        <v>80</v>
      </c>
      <c r="AR20" s="16" t="s">
        <v>81</v>
      </c>
      <c r="AS20" s="31" t="s">
        <v>211</v>
      </c>
      <c r="AT20" s="23" t="s">
        <v>82</v>
      </c>
      <c r="AU20" s="23" t="s">
        <v>83</v>
      </c>
      <c r="AV20" s="12" t="s">
        <v>84</v>
      </c>
      <c r="AW20" s="12" t="s">
        <v>85</v>
      </c>
      <c r="AX20" s="46" t="s">
        <v>205</v>
      </c>
      <c r="AY20" s="45" t="s">
        <v>86</v>
      </c>
      <c r="AZ20" s="9">
        <v>72</v>
      </c>
      <c r="BA20" s="9">
        <v>3</v>
      </c>
      <c r="BB20" s="9">
        <v>72</v>
      </c>
      <c r="BC20" s="22">
        <v>1</v>
      </c>
      <c r="BD20" s="9">
        <v>100</v>
      </c>
      <c r="BE20" s="11">
        <v>2000</v>
      </c>
      <c r="BF20" s="11">
        <f t="shared" si="0"/>
        <v>13200</v>
      </c>
      <c r="BG20" s="11" t="s">
        <v>102</v>
      </c>
    </row>
    <row r="21" spans="1:59" ht="20.100000000000001" customHeight="1">
      <c r="A21" s="25" t="s">
        <v>109</v>
      </c>
      <c r="B21" s="12" t="s">
        <v>61</v>
      </c>
      <c r="C21" s="13">
        <v>46327</v>
      </c>
      <c r="D21" s="14">
        <v>82</v>
      </c>
      <c r="E21" s="15" t="s">
        <v>62</v>
      </c>
      <c r="F21" s="38" t="s">
        <v>63</v>
      </c>
      <c r="G21" s="39" t="s">
        <v>64</v>
      </c>
      <c r="H21" s="40" t="s">
        <v>65</v>
      </c>
      <c r="I21" s="16" t="s">
        <v>66</v>
      </c>
      <c r="J21" s="41" t="s">
        <v>67</v>
      </c>
      <c r="K21" s="50" t="s">
        <v>68</v>
      </c>
      <c r="L21" s="53" t="s">
        <v>221</v>
      </c>
      <c r="M21" s="52">
        <v>3</v>
      </c>
      <c r="N21" s="17" t="s">
        <v>69</v>
      </c>
      <c r="O21" s="16">
        <v>3</v>
      </c>
      <c r="P21" s="18" t="s">
        <v>70</v>
      </c>
      <c r="Q21" s="18" t="s">
        <v>71</v>
      </c>
      <c r="R21" s="32">
        <v>7358541055</v>
      </c>
      <c r="S21" s="28" t="s">
        <v>72</v>
      </c>
      <c r="T21" s="42" t="s">
        <v>127</v>
      </c>
      <c r="U21" s="43" t="s">
        <v>148</v>
      </c>
      <c r="V21" s="43" t="s">
        <v>149</v>
      </c>
      <c r="W21" s="44" t="s">
        <v>145</v>
      </c>
      <c r="X21" s="30"/>
      <c r="Y21" s="16" t="s">
        <v>73</v>
      </c>
      <c r="Z21" s="31" t="s">
        <v>74</v>
      </c>
      <c r="AA21" s="16" t="s">
        <v>75</v>
      </c>
      <c r="AB21" s="16" t="s">
        <v>75</v>
      </c>
      <c r="AC21" s="16" t="s">
        <v>75</v>
      </c>
      <c r="AD21" s="16" t="s">
        <v>76</v>
      </c>
      <c r="AE21" s="26">
        <v>46061</v>
      </c>
      <c r="AF21" s="16">
        <v>1</v>
      </c>
      <c r="AG21" s="16" t="s">
        <v>76</v>
      </c>
      <c r="AH21" s="20" t="s">
        <v>76</v>
      </c>
      <c r="AI21" s="20" t="s">
        <v>76</v>
      </c>
      <c r="AJ21" s="16" t="s">
        <v>77</v>
      </c>
      <c r="AK21" s="16" t="s">
        <v>78</v>
      </c>
      <c r="AL21" s="19"/>
      <c r="AM21" s="16">
        <v>9000</v>
      </c>
      <c r="AN21" s="16" t="s">
        <v>79</v>
      </c>
      <c r="AO21" s="38" t="s">
        <v>63</v>
      </c>
      <c r="AP21" s="21" t="s">
        <v>64</v>
      </c>
      <c r="AQ21" s="16" t="s">
        <v>80</v>
      </c>
      <c r="AR21" s="16" t="s">
        <v>81</v>
      </c>
      <c r="AS21" s="31" t="s">
        <v>211</v>
      </c>
      <c r="AT21" s="23" t="s">
        <v>82</v>
      </c>
      <c r="AU21" s="33" t="s">
        <v>216</v>
      </c>
      <c r="AV21" s="34" t="s">
        <v>217</v>
      </c>
      <c r="AW21" s="12" t="s">
        <v>85</v>
      </c>
      <c r="AX21" s="46" t="s">
        <v>203</v>
      </c>
      <c r="AY21" s="46" t="s">
        <v>204</v>
      </c>
      <c r="AZ21" s="24">
        <v>72</v>
      </c>
      <c r="BA21" s="9">
        <v>3</v>
      </c>
      <c r="BB21" s="9">
        <v>72</v>
      </c>
      <c r="BC21" s="22">
        <v>1</v>
      </c>
      <c r="BD21" s="9">
        <v>100</v>
      </c>
      <c r="BE21" s="11">
        <v>1500</v>
      </c>
      <c r="BF21" s="11">
        <f t="shared" si="0"/>
        <v>11700</v>
      </c>
      <c r="BG21" s="11" t="s">
        <v>87</v>
      </c>
    </row>
    <row r="22" spans="1:59" ht="20.100000000000001" customHeight="1">
      <c r="A22" s="25" t="s">
        <v>222</v>
      </c>
      <c r="B22" s="12" t="s">
        <v>61</v>
      </c>
      <c r="C22" s="13">
        <v>46327</v>
      </c>
      <c r="D22" s="14">
        <v>82</v>
      </c>
      <c r="E22" s="15" t="s">
        <v>62</v>
      </c>
      <c r="F22" s="38" t="s">
        <v>63</v>
      </c>
      <c r="G22" s="39" t="s">
        <v>64</v>
      </c>
      <c r="H22" s="40" t="s">
        <v>65</v>
      </c>
      <c r="I22" s="16" t="s">
        <v>66</v>
      </c>
      <c r="J22" s="41" t="s">
        <v>67</v>
      </c>
      <c r="K22" s="50" t="s">
        <v>68</v>
      </c>
      <c r="L22" s="53" t="s">
        <v>221</v>
      </c>
      <c r="M22" s="52">
        <v>3</v>
      </c>
      <c r="N22" s="17" t="s">
        <v>69</v>
      </c>
      <c r="O22" s="16">
        <v>3</v>
      </c>
      <c r="P22" s="18" t="s">
        <v>70</v>
      </c>
      <c r="Q22" s="18" t="s">
        <v>71</v>
      </c>
      <c r="R22" s="32" t="s">
        <v>186</v>
      </c>
      <c r="S22" s="28" t="s">
        <v>90</v>
      </c>
      <c r="T22" s="42" t="s">
        <v>116</v>
      </c>
      <c r="U22" s="43" t="s">
        <v>187</v>
      </c>
      <c r="V22" s="43" t="s">
        <v>188</v>
      </c>
      <c r="W22" s="44" t="s">
        <v>134</v>
      </c>
      <c r="X22" s="30"/>
      <c r="Y22" s="16" t="s">
        <v>73</v>
      </c>
      <c r="Z22" s="16" t="s">
        <v>91</v>
      </c>
      <c r="AA22" s="16" t="s">
        <v>76</v>
      </c>
      <c r="AB22" s="16" t="s">
        <v>75</v>
      </c>
      <c r="AC22" s="16" t="s">
        <v>75</v>
      </c>
      <c r="AD22" s="16" t="s">
        <v>76</v>
      </c>
      <c r="AE22" s="26">
        <v>46061</v>
      </c>
      <c r="AF22" s="16">
        <v>1</v>
      </c>
      <c r="AG22" s="16" t="s">
        <v>76</v>
      </c>
      <c r="AH22" s="20" t="s">
        <v>76</v>
      </c>
      <c r="AI22" s="20" t="s">
        <v>76</v>
      </c>
      <c r="AJ22" s="16" t="s">
        <v>77</v>
      </c>
      <c r="AK22" s="16" t="s">
        <v>78</v>
      </c>
      <c r="AL22" s="19"/>
      <c r="AM22" s="16">
        <v>9000</v>
      </c>
      <c r="AN22" s="16" t="s">
        <v>79</v>
      </c>
      <c r="AO22" s="38" t="s">
        <v>63</v>
      </c>
      <c r="AP22" s="21" t="s">
        <v>64</v>
      </c>
      <c r="AQ22" s="16" t="s">
        <v>80</v>
      </c>
      <c r="AR22" s="16" t="s">
        <v>81</v>
      </c>
      <c r="AS22" s="31" t="s">
        <v>210</v>
      </c>
      <c r="AT22" s="33" t="s">
        <v>212</v>
      </c>
      <c r="AU22" s="33" t="s">
        <v>213</v>
      </c>
      <c r="AV22" s="12" t="s">
        <v>215</v>
      </c>
      <c r="AW22" s="12" t="s">
        <v>85</v>
      </c>
      <c r="AX22" s="46" t="s">
        <v>208</v>
      </c>
      <c r="AY22" s="45" t="s">
        <v>214</v>
      </c>
      <c r="AZ22" s="9">
        <v>72</v>
      </c>
      <c r="BA22" s="9">
        <v>3</v>
      </c>
      <c r="BB22" s="9">
        <v>72</v>
      </c>
      <c r="BC22" s="22">
        <v>1</v>
      </c>
      <c r="BD22" s="9">
        <v>100</v>
      </c>
      <c r="BE22" s="11">
        <v>2000</v>
      </c>
      <c r="BF22" s="11">
        <f t="shared" ref="BF22:BF27" si="1">+BD22*BB22+BE22*BA22</f>
        <v>13200</v>
      </c>
      <c r="BG22" s="11" t="s">
        <v>102</v>
      </c>
    </row>
    <row r="23" spans="1:59" ht="20.100000000000001" customHeight="1">
      <c r="A23" s="25" t="s">
        <v>223</v>
      </c>
      <c r="B23" s="12" t="s">
        <v>61</v>
      </c>
      <c r="C23" s="13">
        <v>46327</v>
      </c>
      <c r="D23" s="14">
        <v>82</v>
      </c>
      <c r="E23" s="15" t="s">
        <v>62</v>
      </c>
      <c r="F23" s="38" t="s">
        <v>63</v>
      </c>
      <c r="G23" s="39" t="s">
        <v>64</v>
      </c>
      <c r="H23" s="40" t="s">
        <v>65</v>
      </c>
      <c r="I23" s="16" t="s">
        <v>66</v>
      </c>
      <c r="J23" s="41" t="s">
        <v>67</v>
      </c>
      <c r="K23" s="50" t="s">
        <v>68</v>
      </c>
      <c r="L23" s="53" t="s">
        <v>221</v>
      </c>
      <c r="M23" s="52">
        <v>3</v>
      </c>
      <c r="N23" s="17" t="s">
        <v>69</v>
      </c>
      <c r="O23" s="16">
        <v>3</v>
      </c>
      <c r="P23" s="18" t="s">
        <v>70</v>
      </c>
      <c r="Q23" s="18" t="s">
        <v>71</v>
      </c>
      <c r="R23" s="32">
        <v>3310254911</v>
      </c>
      <c r="S23" s="28" t="s">
        <v>72</v>
      </c>
      <c r="T23" s="42" t="s">
        <v>117</v>
      </c>
      <c r="U23" s="43" t="s">
        <v>189</v>
      </c>
      <c r="V23" s="43" t="s">
        <v>190</v>
      </c>
      <c r="W23" s="44" t="s">
        <v>135</v>
      </c>
      <c r="X23" s="30"/>
      <c r="Y23" s="16" t="s">
        <v>73</v>
      </c>
      <c r="Z23" s="31" t="s">
        <v>74</v>
      </c>
      <c r="AA23" s="16" t="s">
        <v>75</v>
      </c>
      <c r="AB23" s="16" t="s">
        <v>75</v>
      </c>
      <c r="AC23" s="16" t="s">
        <v>75</v>
      </c>
      <c r="AD23" s="16" t="s">
        <v>76</v>
      </c>
      <c r="AE23" s="26">
        <v>46061</v>
      </c>
      <c r="AF23" s="16">
        <v>1</v>
      </c>
      <c r="AG23" s="16" t="s">
        <v>76</v>
      </c>
      <c r="AH23" s="20" t="s">
        <v>76</v>
      </c>
      <c r="AI23" s="20" t="s">
        <v>76</v>
      </c>
      <c r="AJ23" s="16" t="s">
        <v>77</v>
      </c>
      <c r="AK23" s="16" t="s">
        <v>78</v>
      </c>
      <c r="AL23" s="19"/>
      <c r="AM23" s="16">
        <v>9000</v>
      </c>
      <c r="AN23" s="16" t="s">
        <v>79</v>
      </c>
      <c r="AO23" s="38" t="s">
        <v>63</v>
      </c>
      <c r="AP23" s="21" t="s">
        <v>64</v>
      </c>
      <c r="AQ23" s="16" t="s">
        <v>80</v>
      </c>
      <c r="AR23" s="16" t="s">
        <v>81</v>
      </c>
      <c r="AS23" s="31" t="s">
        <v>210</v>
      </c>
      <c r="AT23" s="23" t="s">
        <v>82</v>
      </c>
      <c r="AU23" s="33" t="s">
        <v>83</v>
      </c>
      <c r="AV23" s="12" t="s">
        <v>84</v>
      </c>
      <c r="AW23" s="12" t="s">
        <v>85</v>
      </c>
      <c r="AX23" s="46" t="s">
        <v>206</v>
      </c>
      <c r="AY23" s="46" t="s">
        <v>207</v>
      </c>
      <c r="AZ23" s="9">
        <v>72</v>
      </c>
      <c r="BA23" s="9">
        <v>3</v>
      </c>
      <c r="BB23" s="9">
        <v>72</v>
      </c>
      <c r="BC23" s="22">
        <v>1</v>
      </c>
      <c r="BD23" s="9">
        <v>100</v>
      </c>
      <c r="BE23" s="11">
        <v>1500</v>
      </c>
      <c r="BF23" s="11">
        <f t="shared" si="1"/>
        <v>11700</v>
      </c>
      <c r="BG23" s="11" t="s">
        <v>87</v>
      </c>
    </row>
    <row r="24" spans="1:59" ht="20.100000000000001" customHeight="1">
      <c r="A24" s="25" t="s">
        <v>224</v>
      </c>
      <c r="B24" s="12" t="s">
        <v>61</v>
      </c>
      <c r="C24" s="13">
        <v>46327</v>
      </c>
      <c r="D24" s="14">
        <v>82</v>
      </c>
      <c r="E24" s="15" t="s">
        <v>62</v>
      </c>
      <c r="F24" s="38" t="s">
        <v>63</v>
      </c>
      <c r="G24" s="39" t="s">
        <v>64</v>
      </c>
      <c r="H24" s="40" t="s">
        <v>65</v>
      </c>
      <c r="I24" s="16" t="s">
        <v>66</v>
      </c>
      <c r="J24" s="41" t="s">
        <v>67</v>
      </c>
      <c r="K24" s="50" t="s">
        <v>68</v>
      </c>
      <c r="L24" s="53" t="s">
        <v>221</v>
      </c>
      <c r="M24" s="52">
        <v>3</v>
      </c>
      <c r="N24" s="17" t="s">
        <v>69</v>
      </c>
      <c r="O24" s="16">
        <v>3</v>
      </c>
      <c r="P24" s="18" t="s">
        <v>70</v>
      </c>
      <c r="Q24" s="18" t="s">
        <v>71</v>
      </c>
      <c r="R24" s="32">
        <v>7367014862</v>
      </c>
      <c r="S24" s="28" t="s">
        <v>72</v>
      </c>
      <c r="T24" s="42" t="s">
        <v>118</v>
      </c>
      <c r="U24" s="43" t="s">
        <v>163</v>
      </c>
      <c r="V24" s="43" t="s">
        <v>164</v>
      </c>
      <c r="W24" s="44" t="s">
        <v>136</v>
      </c>
      <c r="X24" s="30"/>
      <c r="Y24" s="16" t="s">
        <v>73</v>
      </c>
      <c r="Z24" s="16" t="s">
        <v>91</v>
      </c>
      <c r="AA24" s="16" t="s">
        <v>75</v>
      </c>
      <c r="AB24" s="16" t="s">
        <v>75</v>
      </c>
      <c r="AC24" s="16" t="s">
        <v>75</v>
      </c>
      <c r="AD24" s="16" t="s">
        <v>76</v>
      </c>
      <c r="AE24" s="26">
        <v>46061</v>
      </c>
      <c r="AF24" s="16">
        <v>1</v>
      </c>
      <c r="AG24" s="16" t="s">
        <v>76</v>
      </c>
      <c r="AH24" s="20" t="s">
        <v>76</v>
      </c>
      <c r="AI24" s="20" t="s">
        <v>76</v>
      </c>
      <c r="AJ24" s="16" t="s">
        <v>77</v>
      </c>
      <c r="AK24" s="16" t="s">
        <v>78</v>
      </c>
      <c r="AL24" s="19"/>
      <c r="AM24" s="16">
        <v>9000</v>
      </c>
      <c r="AN24" s="16" t="s">
        <v>79</v>
      </c>
      <c r="AO24" s="38" t="s">
        <v>63</v>
      </c>
      <c r="AP24" s="21" t="s">
        <v>64</v>
      </c>
      <c r="AQ24" s="16" t="s">
        <v>80</v>
      </c>
      <c r="AR24" s="16" t="s">
        <v>81</v>
      </c>
      <c r="AS24" s="31" t="s">
        <v>211</v>
      </c>
      <c r="AT24" s="23" t="s">
        <v>82</v>
      </c>
      <c r="AU24" s="23" t="s">
        <v>83</v>
      </c>
      <c r="AV24" s="12" t="s">
        <v>84</v>
      </c>
      <c r="AW24" s="12" t="s">
        <v>85</v>
      </c>
      <c r="AX24" s="46" t="s">
        <v>192</v>
      </c>
      <c r="AY24" s="45" t="s">
        <v>86</v>
      </c>
      <c r="AZ24" s="9">
        <v>72</v>
      </c>
      <c r="BA24" s="9">
        <v>3</v>
      </c>
      <c r="BB24" s="9">
        <v>72</v>
      </c>
      <c r="BC24" s="22">
        <v>1</v>
      </c>
      <c r="BD24" s="9">
        <v>100</v>
      </c>
      <c r="BE24" s="11">
        <v>2000</v>
      </c>
      <c r="BF24" s="11">
        <f t="shared" si="1"/>
        <v>13200</v>
      </c>
      <c r="BG24" s="11" t="s">
        <v>98</v>
      </c>
    </row>
    <row r="25" spans="1:59" ht="20.100000000000001" customHeight="1">
      <c r="A25" s="25" t="s">
        <v>225</v>
      </c>
      <c r="B25" s="12" t="s">
        <v>61</v>
      </c>
      <c r="C25" s="13">
        <v>46327</v>
      </c>
      <c r="D25" s="14">
        <v>82</v>
      </c>
      <c r="E25" s="15" t="s">
        <v>62</v>
      </c>
      <c r="F25" s="38" t="s">
        <v>63</v>
      </c>
      <c r="G25" s="39" t="s">
        <v>64</v>
      </c>
      <c r="H25" s="40" t="s">
        <v>65</v>
      </c>
      <c r="I25" s="16" t="s">
        <v>66</v>
      </c>
      <c r="J25" s="41" t="s">
        <v>67</v>
      </c>
      <c r="K25" s="50" t="s">
        <v>68</v>
      </c>
      <c r="L25" s="53" t="s">
        <v>221</v>
      </c>
      <c r="M25" s="52">
        <v>3</v>
      </c>
      <c r="N25" s="17" t="s">
        <v>69</v>
      </c>
      <c r="O25" s="16">
        <v>3</v>
      </c>
      <c r="P25" s="18" t="s">
        <v>70</v>
      </c>
      <c r="Q25" s="18" t="s">
        <v>71</v>
      </c>
      <c r="R25" s="32">
        <v>2868709623</v>
      </c>
      <c r="S25" s="28" t="s">
        <v>72</v>
      </c>
      <c r="T25" s="42" t="s">
        <v>119</v>
      </c>
      <c r="U25" s="43" t="s">
        <v>146</v>
      </c>
      <c r="V25" s="43" t="s">
        <v>147</v>
      </c>
      <c r="W25" s="44" t="s">
        <v>137</v>
      </c>
      <c r="X25" s="30"/>
      <c r="Y25" s="16" t="s">
        <v>73</v>
      </c>
      <c r="Z25" s="16" t="s">
        <v>91</v>
      </c>
      <c r="AA25" s="16" t="s">
        <v>75</v>
      </c>
      <c r="AB25" s="16" t="s">
        <v>75</v>
      </c>
      <c r="AC25" s="16" t="s">
        <v>75</v>
      </c>
      <c r="AD25" s="16" t="s">
        <v>76</v>
      </c>
      <c r="AE25" s="26">
        <v>46061</v>
      </c>
      <c r="AF25" s="16">
        <v>1</v>
      </c>
      <c r="AG25" s="16" t="s">
        <v>76</v>
      </c>
      <c r="AH25" s="20" t="s">
        <v>76</v>
      </c>
      <c r="AI25" s="20" t="s">
        <v>76</v>
      </c>
      <c r="AJ25" s="16" t="s">
        <v>77</v>
      </c>
      <c r="AK25" s="16" t="s">
        <v>78</v>
      </c>
      <c r="AL25" s="19"/>
      <c r="AM25" s="16">
        <v>9000</v>
      </c>
      <c r="AN25" s="16" t="s">
        <v>79</v>
      </c>
      <c r="AO25" s="38" t="s">
        <v>63</v>
      </c>
      <c r="AP25" s="21" t="s">
        <v>64</v>
      </c>
      <c r="AQ25" s="16" t="s">
        <v>80</v>
      </c>
      <c r="AR25" s="16" t="s">
        <v>81</v>
      </c>
      <c r="AS25" s="31" t="s">
        <v>211</v>
      </c>
      <c r="AT25" s="23" t="s">
        <v>82</v>
      </c>
      <c r="AU25" s="23" t="s">
        <v>83</v>
      </c>
      <c r="AV25" s="12" t="s">
        <v>84</v>
      </c>
      <c r="AW25" s="12" t="s">
        <v>85</v>
      </c>
      <c r="AX25" s="46" t="s">
        <v>199</v>
      </c>
      <c r="AY25" s="45" t="s">
        <v>86</v>
      </c>
      <c r="AZ25" s="9">
        <v>72</v>
      </c>
      <c r="BA25" s="9">
        <v>3</v>
      </c>
      <c r="BB25" s="9">
        <v>72</v>
      </c>
      <c r="BC25" s="22">
        <v>1</v>
      </c>
      <c r="BD25" s="9">
        <v>100</v>
      </c>
      <c r="BE25" s="11">
        <v>2000</v>
      </c>
      <c r="BF25" s="11">
        <f t="shared" si="1"/>
        <v>13200</v>
      </c>
      <c r="BG25" s="11" t="s">
        <v>100</v>
      </c>
    </row>
    <row r="26" spans="1:59" ht="20.100000000000001" customHeight="1">
      <c r="A26" s="25" t="s">
        <v>226</v>
      </c>
      <c r="B26" s="12" t="s">
        <v>61</v>
      </c>
      <c r="C26" s="13">
        <v>46327</v>
      </c>
      <c r="D26" s="14">
        <v>82</v>
      </c>
      <c r="E26" s="15" t="s">
        <v>62</v>
      </c>
      <c r="F26" s="38" t="s">
        <v>63</v>
      </c>
      <c r="G26" s="39" t="s">
        <v>64</v>
      </c>
      <c r="H26" s="40" t="s">
        <v>65</v>
      </c>
      <c r="I26" s="16" t="s">
        <v>66</v>
      </c>
      <c r="J26" s="41" t="s">
        <v>67</v>
      </c>
      <c r="K26" s="50" t="s">
        <v>68</v>
      </c>
      <c r="L26" s="53" t="s">
        <v>221</v>
      </c>
      <c r="M26" s="52">
        <v>3</v>
      </c>
      <c r="N26" s="17" t="s">
        <v>69</v>
      </c>
      <c r="O26" s="16">
        <v>3</v>
      </c>
      <c r="P26" s="18" t="s">
        <v>70</v>
      </c>
      <c r="Q26" s="18" t="s">
        <v>71</v>
      </c>
      <c r="R26" s="32" t="s">
        <v>150</v>
      </c>
      <c r="S26" s="28" t="s">
        <v>90</v>
      </c>
      <c r="T26" s="42" t="s">
        <v>120</v>
      </c>
      <c r="U26" s="43" t="s">
        <v>151</v>
      </c>
      <c r="V26" s="43" t="s">
        <v>152</v>
      </c>
      <c r="W26" s="44" t="s">
        <v>138</v>
      </c>
      <c r="X26" s="30"/>
      <c r="Y26" s="16" t="s">
        <v>73</v>
      </c>
      <c r="Z26" s="16" t="s">
        <v>91</v>
      </c>
      <c r="AA26" s="16" t="s">
        <v>75</v>
      </c>
      <c r="AB26" s="16" t="s">
        <v>75</v>
      </c>
      <c r="AC26" s="16" t="s">
        <v>75</v>
      </c>
      <c r="AD26" s="16" t="s">
        <v>76</v>
      </c>
      <c r="AE26" s="26">
        <v>46061</v>
      </c>
      <c r="AF26" s="16">
        <v>1</v>
      </c>
      <c r="AG26" s="16" t="s">
        <v>76</v>
      </c>
      <c r="AH26" s="20" t="s">
        <v>76</v>
      </c>
      <c r="AI26" s="20" t="s">
        <v>76</v>
      </c>
      <c r="AJ26" s="16" t="s">
        <v>77</v>
      </c>
      <c r="AK26" s="16" t="s">
        <v>78</v>
      </c>
      <c r="AL26" s="19"/>
      <c r="AM26" s="16">
        <v>9000</v>
      </c>
      <c r="AN26" s="16" t="s">
        <v>79</v>
      </c>
      <c r="AO26" s="38" t="s">
        <v>63</v>
      </c>
      <c r="AP26" s="21" t="s">
        <v>64</v>
      </c>
      <c r="AQ26" s="16" t="s">
        <v>80</v>
      </c>
      <c r="AR26" s="16" t="s">
        <v>81</v>
      </c>
      <c r="AS26" s="31" t="s">
        <v>211</v>
      </c>
      <c r="AT26" s="23" t="s">
        <v>82</v>
      </c>
      <c r="AU26" s="23" t="s">
        <v>83</v>
      </c>
      <c r="AV26" s="12" t="s">
        <v>84</v>
      </c>
      <c r="AW26" s="12" t="s">
        <v>85</v>
      </c>
      <c r="AX26" s="46" t="s">
        <v>201</v>
      </c>
      <c r="AY26" s="45" t="s">
        <v>86</v>
      </c>
      <c r="AZ26" s="9">
        <v>72</v>
      </c>
      <c r="BA26" s="9">
        <v>3</v>
      </c>
      <c r="BB26" s="9">
        <v>72</v>
      </c>
      <c r="BC26" s="22">
        <v>1</v>
      </c>
      <c r="BD26" s="9">
        <v>100</v>
      </c>
      <c r="BE26" s="11">
        <v>2000</v>
      </c>
      <c r="BF26" s="11">
        <f t="shared" si="1"/>
        <v>13200</v>
      </c>
      <c r="BG26" s="11" t="s">
        <v>102</v>
      </c>
    </row>
    <row r="27" spans="1:59" ht="20.100000000000001" customHeight="1">
      <c r="A27" s="25" t="s">
        <v>227</v>
      </c>
      <c r="B27" s="12" t="s">
        <v>61</v>
      </c>
      <c r="C27" s="13">
        <v>46327</v>
      </c>
      <c r="D27" s="14">
        <v>82</v>
      </c>
      <c r="E27" s="15" t="s">
        <v>62</v>
      </c>
      <c r="F27" s="38" t="s">
        <v>63</v>
      </c>
      <c r="G27" s="39" t="s">
        <v>64</v>
      </c>
      <c r="H27" s="40" t="s">
        <v>65</v>
      </c>
      <c r="I27" s="16" t="s">
        <v>66</v>
      </c>
      <c r="J27" s="41" t="s">
        <v>67</v>
      </c>
      <c r="K27" s="50" t="s">
        <v>68</v>
      </c>
      <c r="L27" s="53" t="s">
        <v>221</v>
      </c>
      <c r="M27" s="52">
        <v>3</v>
      </c>
      <c r="N27" s="17" t="s">
        <v>69</v>
      </c>
      <c r="O27" s="16">
        <v>3</v>
      </c>
      <c r="P27" s="18" t="s">
        <v>70</v>
      </c>
      <c r="Q27" s="18" t="s">
        <v>71</v>
      </c>
      <c r="R27" s="32" t="s">
        <v>153</v>
      </c>
      <c r="S27" s="28" t="s">
        <v>90</v>
      </c>
      <c r="T27" s="42" t="s">
        <v>121</v>
      </c>
      <c r="U27" s="43" t="s">
        <v>154</v>
      </c>
      <c r="V27" s="43" t="s">
        <v>155</v>
      </c>
      <c r="W27" s="44" t="s">
        <v>139</v>
      </c>
      <c r="X27" s="30"/>
      <c r="Y27" s="16" t="s">
        <v>73</v>
      </c>
      <c r="Z27" s="16" t="s">
        <v>91</v>
      </c>
      <c r="AA27" s="16" t="s">
        <v>75</v>
      </c>
      <c r="AB27" s="16" t="s">
        <v>75</v>
      </c>
      <c r="AC27" s="16" t="s">
        <v>75</v>
      </c>
      <c r="AD27" s="16" t="s">
        <v>76</v>
      </c>
      <c r="AE27" s="26">
        <v>46061</v>
      </c>
      <c r="AF27" s="16">
        <v>1</v>
      </c>
      <c r="AG27" s="16" t="s">
        <v>76</v>
      </c>
      <c r="AH27" s="20" t="s">
        <v>76</v>
      </c>
      <c r="AI27" s="20" t="s">
        <v>76</v>
      </c>
      <c r="AJ27" s="16" t="s">
        <v>77</v>
      </c>
      <c r="AK27" s="16" t="s">
        <v>78</v>
      </c>
      <c r="AL27" s="19"/>
      <c r="AM27" s="16">
        <v>9000</v>
      </c>
      <c r="AN27" s="16" t="s">
        <v>79</v>
      </c>
      <c r="AO27" s="38" t="s">
        <v>63</v>
      </c>
      <c r="AP27" s="21" t="s">
        <v>64</v>
      </c>
      <c r="AQ27" s="16" t="s">
        <v>80</v>
      </c>
      <c r="AR27" s="16" t="s">
        <v>81</v>
      </c>
      <c r="AS27" s="31" t="s">
        <v>211</v>
      </c>
      <c r="AT27" s="23" t="s">
        <v>82</v>
      </c>
      <c r="AU27" s="23" t="s">
        <v>83</v>
      </c>
      <c r="AV27" s="12" t="s">
        <v>84</v>
      </c>
      <c r="AW27" s="12" t="s">
        <v>85</v>
      </c>
      <c r="AX27" s="46" t="s">
        <v>200</v>
      </c>
      <c r="AY27" s="45" t="s">
        <v>86</v>
      </c>
      <c r="AZ27" s="9">
        <v>72</v>
      </c>
      <c r="BA27" s="9">
        <v>3</v>
      </c>
      <c r="BB27" s="9">
        <v>72</v>
      </c>
      <c r="BC27" s="22">
        <v>1</v>
      </c>
      <c r="BD27" s="9">
        <v>100</v>
      </c>
      <c r="BE27" s="11">
        <v>2000</v>
      </c>
      <c r="BF27" s="11">
        <f t="shared" si="1"/>
        <v>13200</v>
      </c>
      <c r="BG27" s="11" t="s">
        <v>102</v>
      </c>
    </row>
    <row r="28" spans="1:59">
      <c r="A28" s="25" t="s">
        <v>228</v>
      </c>
    </row>
    <row r="29" spans="1:59">
      <c r="A29" s="25" t="s">
        <v>229</v>
      </c>
    </row>
  </sheetData>
  <mergeCells count="1">
    <mergeCell ref="D1:AS1"/>
  </mergeCells>
  <phoneticPr fontId="15" type="noConversion"/>
  <dataValidations count="10">
    <dataValidation type="list" allowBlank="1" showInputMessage="1" showErrorMessage="1" sqref="M4:M27" xr:uid="{00000000-0002-0000-0000-000000000000}">
      <formula1>"1, 2,3,4"</formula1>
    </dataValidation>
    <dataValidation type="list" allowBlank="1" showInputMessage="1" showErrorMessage="1" sqref="N4:N27" xr:uid="{00000000-0002-0000-0000-000001000000}">
      <formula1>"ADTP, TSTP"</formula1>
    </dataValidation>
    <dataValidation type="list" allowBlank="1" showInputMessage="1" showErrorMessage="1" sqref="O4:O27" xr:uid="{00000000-0002-0000-0000-000002000000}">
      <formula1>"1,2,3,4,5,6,7,8,910,11,12,13,14,15,16"</formula1>
    </dataValidation>
    <dataValidation type="list" allowBlank="1" showInputMessage="1" showErrorMessage="1" sqref="S4:S27" xr:uid="{00000000-0002-0000-0000-000003000000}">
      <formula1>"NID, Birth Cert."</formula1>
    </dataValidation>
    <dataValidation type="list" allowBlank="1" showInputMessage="1" showErrorMessage="1" sqref="Z4:Z27" xr:uid="{00000000-0002-0000-0000-000004000000}">
      <formula1>"Male, Female, 3rd Gender"</formula1>
    </dataValidation>
    <dataValidation type="whole" allowBlank="1" showInputMessage="1" showErrorMessage="1" sqref="AF4:AF27" xr:uid="{00000000-0002-0000-0000-000005000000}">
      <formula1>1</formula1>
      <formula2>100</formula2>
    </dataValidation>
    <dataValidation type="list" allowBlank="1" showInputMessage="1" showErrorMessage="1" sqref="AG4:AG27 AA4:AD27" xr:uid="{00000000-0002-0000-0000-000006000000}">
      <formula1>"Yes, No"</formula1>
    </dataValidation>
    <dataValidation type="list" allowBlank="1" showInputMessage="1" showErrorMessage="1" sqref="AK4:AK27" xr:uid="{00000000-0002-0000-0000-000007000000}">
      <formula1>#REF!</formula1>
    </dataValidation>
    <dataValidation type="whole" allowBlank="1" showInputMessage="1" showErrorMessage="1" sqref="AM4:AM27" xr:uid="{00000000-0002-0000-0000-000008000000}">
      <formula1>1</formula1>
      <formula2>10000000</formula2>
    </dataValidation>
    <dataValidation type="whole" allowBlank="1" showInputMessage="1" showErrorMessage="1" sqref="AR4:AR27" xr:uid="{00000000-0002-0000-0000-000009000000}">
      <formula1>1</formula1>
      <formula2>100000</formula2>
    </dataValidation>
  </dataValidations>
  <pageMargins left="0.7" right="0.7" top="0.75" bottom="0.75" header="0.3" footer="0.3"/>
  <pageSetup orientation="portrait"/>
  <ignoredErrors>
    <ignoredError sqref="G4:G21 AY4:AY9 A4:A20 AP4:AP21 W4:W21 R14 R4:R6 R15:R21 R7:R13 AY13:AY18 AY12 AX5:AX21 AY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1st_slot_1batches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Shahin Raza</cp:lastModifiedBy>
  <dcterms:created xsi:type="dcterms:W3CDTF">2025-09-20T04:54:00Z</dcterms:created>
  <dcterms:modified xsi:type="dcterms:W3CDTF">2026-08-11T04:39:14Z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85757C3C5B2F4D86BAB9569B0BF855E5_12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